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File Format_Correction" sheetId="1" r:id="rId1"/>
  </sheets>
  <definedNames>
    <definedName name="_xlnm.Print_Area" localSheetId="0">'File Format_Correction'!$A$2:$G$413</definedName>
  </definedNames>
  <calcPr fullCalcOnLoad="1"/>
</workbook>
</file>

<file path=xl/sharedStrings.xml><?xml version="1.0" encoding="utf-8"?>
<sst xmlns="http://schemas.openxmlformats.org/spreadsheetml/2006/main" count="1998" uniqueCount="785">
  <si>
    <t>FVU Version  (Not applicable)</t>
  </si>
  <si>
    <t>File Hash  (Not applicable)</t>
  </si>
  <si>
    <t>Sam Version  (Not applicable)</t>
  </si>
  <si>
    <t>SAM Hash  (Not applicable)</t>
  </si>
  <si>
    <t>SCM Version  (Not applicable)</t>
  </si>
  <si>
    <t>Count of Salary Details  Records  (Not applicable)</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</si>
  <si>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</si>
  <si>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</si>
  <si>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</si>
  <si>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</si>
  <si>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</si>
  <si>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</si>
  <si>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</si>
  <si>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Employee Serial No  (Not applicable)</t>
  </si>
  <si>
    <t>Last Total Income Tax Deducted at Source (Income Tax +Surcharge+Cess)  ( Used for Verification) (Not applicable)</t>
  </si>
  <si>
    <t>Last Total Tax Deposited  ( Used for Verification)  (Not applicable)</t>
  </si>
  <si>
    <t>Date of furnishing Tax Deduction Certificate  (Not applicable)</t>
  </si>
  <si>
    <t>Note:</t>
  </si>
  <si>
    <t>Single File Header record for the entire file</t>
  </si>
  <si>
    <t>TCS Statement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</si>
  <si>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</si>
  <si>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</si>
  <si>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</si>
  <si>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</si>
  <si>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</si>
  <si>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</si>
  <si>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</si>
  <si>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Assessment Yr</t>
  </si>
  <si>
    <t>Financial Yr</t>
  </si>
  <si>
    <t>Period</t>
  </si>
  <si>
    <t xml:space="preserve">CHAR </t>
  </si>
  <si>
    <t>No value should be specified</t>
  </si>
  <si>
    <t>Value should be R</t>
  </si>
  <si>
    <t xml:space="preserve">Specifies the date of creation of the file in ddmmyyyy format. </t>
  </si>
  <si>
    <t>Value should be D</t>
  </si>
  <si>
    <t>Indicates the number of batches that the file contains.</t>
  </si>
  <si>
    <t xml:space="preserve">Valid values Q1, Q2, Q3, Q4 of the financial Year. </t>
  </si>
  <si>
    <t xml:space="preserve">"Y" if address of employer / Collector has changed after filing last return, "N" otherwise.   </t>
  </si>
  <si>
    <t xml:space="preserve">Specifies the address of the responsible Person . </t>
  </si>
  <si>
    <t xml:space="preserve">"Y" if address has changed after filing last return, "N" otherwise  . </t>
  </si>
  <si>
    <t xml:space="preserve">PIN Code of Responsible Person . </t>
  </si>
  <si>
    <t xml:space="preserve">Internal Challan Reference No. or Other comments. </t>
  </si>
  <si>
    <t xml:space="preserve">Running serial no to indicate detail record no. </t>
  </si>
  <si>
    <t>Value should be O</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</si>
  <si>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</si>
  <si>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</si>
  <si>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</si>
  <si>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</si>
  <si>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</si>
  <si>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</si>
  <si>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</si>
  <si>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</si>
  <si>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</si>
  <si>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Change of Address of Responsible person since last Return</t>
  </si>
  <si>
    <t>Batch Total of - Total of Deposit Amount as per Challan</t>
  </si>
  <si>
    <t xml:space="preserve"> Specifies the Total of Deposit Amount as per Challan.The value here should be same as sum of values in field 'Total of Deposit Amount as per Challan'  in the 'Challan Detail' record ( please refer to the Challan Detail' record section below ).  Paisa Field (Decimal Value) of the Amount must be 00 .                                                                          Example Valid Value 3647.00 / 1000.00 Example Invalid Value 1234.60 / 8980   </t>
  </si>
  <si>
    <t>DECIMAL</t>
  </si>
  <si>
    <t xml:space="preserve">AO Approval </t>
  </si>
  <si>
    <t>TCS Statement (Challan / Transfer Voucher Detail Record)</t>
  </si>
  <si>
    <t>NA</t>
  </si>
  <si>
    <t>Running sequence number for each line in the file</t>
  </si>
  <si>
    <t>Value "CD" (Challan Detail) for Challan Detail record</t>
  </si>
  <si>
    <t>Value should be same as 'Batch Number' field in 'Batch Header' record</t>
  </si>
  <si>
    <t>Challan-Detail Record Number</t>
  </si>
  <si>
    <t xml:space="preserve">Running serial number for 'Challan Detail' records in a batch. </t>
  </si>
  <si>
    <t>NIL Challan Indicator</t>
  </si>
  <si>
    <t>Bank Challan No</t>
  </si>
  <si>
    <t>Date of 'Bank Challan No / Transfer Voucher No'</t>
  </si>
  <si>
    <t>Section / Collection Code</t>
  </si>
  <si>
    <t xml:space="preserve"> 'Oltas  TDS / TCS -Income Tax '</t>
  </si>
  <si>
    <t>3 digit Column Number as printed in the Existing Form  27EQ</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</si>
  <si>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</si>
  <si>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</si>
  <si>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</si>
  <si>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</si>
  <si>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</si>
  <si>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</si>
  <si>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</si>
  <si>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 xml:space="preserve">Sum of 'Total Income Tax Deducted at Source' (TDS / TCS  - Income Tax + TDS / TCS - Surcharge + TDS / TCS - Cess ) </t>
  </si>
  <si>
    <t>TDS / TCS - Interest Amount</t>
  </si>
  <si>
    <t>TDS / TCS - Others (amount)</t>
  </si>
  <si>
    <t>Cheque / DD No. (if any)</t>
  </si>
  <si>
    <t>By Book entry / Cash</t>
  </si>
  <si>
    <t>Mode</t>
  </si>
  <si>
    <t xml:space="preserve">Length &lt;= 25. </t>
  </si>
  <si>
    <t>Length &lt;= 25 .</t>
  </si>
  <si>
    <t>O</t>
  </si>
  <si>
    <t xml:space="preserve">TDS / TCS -Income Tax for the period  </t>
  </si>
  <si>
    <t xml:space="preserve">Decimal with precision value 2 is  allowed. </t>
  </si>
  <si>
    <t xml:space="preserve">TDS / TCS -Surcharge  for the period </t>
  </si>
  <si>
    <t>OTHERS</t>
  </si>
  <si>
    <t xml:space="preserve">Decimal with precision value 2 is  allowed.  </t>
  </si>
  <si>
    <t>Total Tax Deposited</t>
  </si>
  <si>
    <t>Total Value of Purchase</t>
  </si>
  <si>
    <t>Rate at which Tax Deducted / Collected</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</si>
  <si>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</si>
  <si>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</si>
  <si>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</si>
  <si>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</si>
  <si>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</si>
  <si>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</si>
  <si>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</si>
  <si>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</si>
  <si>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</si>
  <si>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</si>
  <si>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</si>
  <si>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</si>
  <si>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</si>
  <si>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</si>
  <si>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</si>
  <si>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</si>
  <si>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LAKHSWADEEP</t>
  </si>
  <si>
    <t>MADHYA PRADESH</t>
  </si>
  <si>
    <t>MAHARASHTRA</t>
  </si>
  <si>
    <t>MANIPUR</t>
  </si>
  <si>
    <t>MEGHALAYA</t>
  </si>
  <si>
    <t>MIZORAM</t>
  </si>
  <si>
    <t>NAGALAND</t>
  </si>
  <si>
    <t>PONDICHERRY</t>
  </si>
  <si>
    <t>PUNJAB</t>
  </si>
  <si>
    <t>RAJASTHAN</t>
  </si>
  <si>
    <t>SIKKIM</t>
  </si>
  <si>
    <t>TRIPURA</t>
  </si>
  <si>
    <t>UTTAR PRADESH</t>
  </si>
  <si>
    <t>WEST BENGAL</t>
  </si>
  <si>
    <t>JHARKHAND</t>
  </si>
  <si>
    <t>Collection Code</t>
  </si>
  <si>
    <t>A</t>
  </si>
  <si>
    <t>B</t>
  </si>
  <si>
    <t>C</t>
  </si>
  <si>
    <t>D</t>
  </si>
  <si>
    <t>E</t>
  </si>
  <si>
    <t>F</t>
  </si>
  <si>
    <t>G</t>
  </si>
  <si>
    <t>H</t>
  </si>
  <si>
    <t>File should be generated in ASCII Format with "txt" as filename extension.</t>
  </si>
  <si>
    <t>Each Record (including last record) must start on new line and must end with a newline character. Hex Values : "0D" &amp; "0A".</t>
  </si>
  <si>
    <t>TCS Statement (File Header Record)</t>
  </si>
  <si>
    <t>Sr. No.</t>
  </si>
  <si>
    <t xml:space="preserve">Field </t>
  </si>
  <si>
    <t>Data Type</t>
  </si>
  <si>
    <t>Size</t>
  </si>
  <si>
    <t>Remarks</t>
  </si>
  <si>
    <t>Line Number</t>
  </si>
  <si>
    <t>INTEGER</t>
  </si>
  <si>
    <t>M</t>
  </si>
  <si>
    <t>Running Sequence Number for each line in the file.</t>
  </si>
  <si>
    <t>Record Type</t>
  </si>
  <si>
    <t>CHAR</t>
  </si>
  <si>
    <t>Value should be "FH" signifying 'File Header' record</t>
  </si>
  <si>
    <t>File Type</t>
  </si>
  <si>
    <t>Upload Type</t>
  </si>
  <si>
    <t>File Creation Date</t>
  </si>
  <si>
    <t>DATE</t>
  </si>
  <si>
    <t>File Sequence No.</t>
  </si>
  <si>
    <t>Uploader Type</t>
  </si>
  <si>
    <t xml:space="preserve">Total No. of Batches </t>
  </si>
  <si>
    <t>Filler 3</t>
  </si>
  <si>
    <t>Filler 4</t>
  </si>
  <si>
    <t>Filler 5</t>
  </si>
  <si>
    <t>Filler 6</t>
  </si>
  <si>
    <t>Indicates the running sequence number for the file. (Should be unique across all the files)</t>
  </si>
  <si>
    <t>Value should be "N"</t>
  </si>
  <si>
    <t>Date of Deposit (Not applicable)</t>
  </si>
  <si>
    <t>Grossing up Indicator (Not applicable)</t>
  </si>
  <si>
    <t>SCM Hash (Not applicable)</t>
  </si>
  <si>
    <t>Transaction Type  (Not applicable)</t>
  </si>
  <si>
    <t>Batch Updation Indicator  (Not applicable)</t>
  </si>
  <si>
    <t>Book Entry / Cash Indicator (Paid by book entry or otherwise)</t>
  </si>
  <si>
    <t xml:space="preserve">Specifies the Total Tax Deposited for the Collectee. Zero (0.00 ) for a Nil Statement .                                                       </t>
  </si>
  <si>
    <t>Value should be "N". In cases where no tax has been deposited in bank, value should be "Y" (applicable in case of NIL return)</t>
  </si>
  <si>
    <t>General Notes -</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</si>
  <si>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</si>
  <si>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</si>
  <si>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</si>
  <si>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</si>
  <si>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 xml:space="preserve">Value should be  "TC1" </t>
  </si>
  <si>
    <t>Annexure 2</t>
  </si>
  <si>
    <t>Annexure 1</t>
  </si>
  <si>
    <t xml:space="preserve">Numeric code for state. For list of State codes, refer to the Annexure 1 below.   </t>
  </si>
  <si>
    <t xml:space="preserve">TAN of Collector </t>
  </si>
  <si>
    <t>Last TAN of Collector  ( Used for Verification)  (Not applicable)</t>
  </si>
  <si>
    <t xml:space="preserve">Branch/Division of Collector  . </t>
  </si>
  <si>
    <t xml:space="preserve">PIN Code of Collector   </t>
  </si>
  <si>
    <t>Name of Collector</t>
  </si>
  <si>
    <t>Collector -  Branch/ Division</t>
  </si>
  <si>
    <t>Collector's address - STD code</t>
  </si>
  <si>
    <t>Collector's address -  Telephone No</t>
  </si>
  <si>
    <t>Change of Address of Collector since last Return</t>
  </si>
  <si>
    <t>Name of Person responsible for collection of tax</t>
  </si>
  <si>
    <t>Designation of the Person responsible for collection of tax</t>
  </si>
  <si>
    <t>TAN of Collector</t>
  </si>
  <si>
    <t>Specifies the 10 Character  TAN of the collector.  Should be all CAPITALS.</t>
  </si>
  <si>
    <t xml:space="preserve">TAN of collector  </t>
  </si>
  <si>
    <t>Specifies the Name of Person responsible for collection of tax.</t>
  </si>
  <si>
    <t>Specifies the designation of Person responsible for collection of tax.</t>
  </si>
  <si>
    <t>Date on which tax collected</t>
  </si>
  <si>
    <t>Date on which Amount received / debited</t>
  </si>
  <si>
    <t>Amount of receipt / debited ( Rs.)</t>
  </si>
  <si>
    <t>Nature of Collection</t>
  </si>
  <si>
    <t>Timber obtained under a forest lease</t>
  </si>
  <si>
    <t>Any other forest product not being timber or tendu leave</t>
  </si>
  <si>
    <t>Scrap</t>
  </si>
  <si>
    <t>Parking Lot</t>
  </si>
  <si>
    <t>Toll Plaza</t>
  </si>
  <si>
    <t>Mining and Quarrying</t>
  </si>
  <si>
    <t>Alcoholic liquor for human consumption</t>
  </si>
  <si>
    <t>I</t>
  </si>
  <si>
    <t>Timber obtained under any mode other than forest lease</t>
  </si>
  <si>
    <t>Tendu leaves</t>
  </si>
  <si>
    <t xml:space="preserve">Numeric code for state. For list of State codes, refer to the Annexure 1 below . </t>
  </si>
  <si>
    <t>Specifies the address of the collector</t>
  </si>
  <si>
    <t>Collector's Address1</t>
  </si>
  <si>
    <t>Collector's Address2</t>
  </si>
  <si>
    <t>Collector's  Address3</t>
  </si>
  <si>
    <t>Collector's Address4</t>
  </si>
  <si>
    <t>Collector's  Address5</t>
  </si>
  <si>
    <t>Collector's Address -  State</t>
  </si>
  <si>
    <t>Collector's Address -  Pincode</t>
  </si>
  <si>
    <t>Collector's Address -  email id</t>
  </si>
  <si>
    <r>
      <t xml:space="preserve">Total sum of column no. </t>
    </r>
    <r>
      <rPr>
        <b/>
        <sz val="11"/>
        <rFont val="Arial"/>
        <family val="2"/>
      </rPr>
      <t xml:space="preserve">673 </t>
    </r>
    <r>
      <rPr>
        <sz val="11"/>
        <rFont val="Arial"/>
        <family val="2"/>
      </rPr>
      <t>for the respective Challan</t>
    </r>
  </si>
  <si>
    <t>Specifies the amount of "Education Cess" out of the 'Total tax deposited' through Challan. No fractional portion is allowed in this field (value should be integer) , i.e.. value "1000.50" will not be allowed, whereas value "1000.00" will be considered to be valid value.</t>
  </si>
  <si>
    <t>Specifies the amount of "Interest" out of the 'Total tax deposited' through Challan. No fractional portion is allowed in this field (value should be integer) , i.e.. value "1000.50" will not be allowed, whereas value "1000.00" will be considered to be valid value.</t>
  </si>
  <si>
    <t>Specifies the amount of "Other Amount" out of the 'Total tax deposited' through Challan. No fractional portion is allowed in this field (value should be integer) , i.e.. value "1000.50" will not be allowed, whereas value "1000.00" will be considered to be valid value.</t>
  </si>
  <si>
    <t>A TDS Statement corresponds to a TDS Challan i.e.. 1 TDS Statement will always contain 1 Challan only</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</si>
  <si>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</si>
  <si>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 xml:space="preserve">Specifies the Name of the  Collector  i.e.. Collector  who collects tax. </t>
  </si>
  <si>
    <t>Specifies the amount of "Income Tax" out of the 'Total tax deposited' through Challan. No fractional portion is allowed in this field (value should be integer) , i.e.. value "1000.50" will not be allowed, whereas value "1000.00" will be considered to be valid value.</t>
  </si>
  <si>
    <t>Specifies the amount of "Surcharge" out of the 'Total tax deposited' through Challan. No fractional portion is allowed in this field (value should be integer) , i.e. value "1000.50" will not be allowed, whereas value "1000.00" will be considered to be valid value.</t>
  </si>
  <si>
    <t>Value must be NULL</t>
  </si>
  <si>
    <t>Rate at which Tax is collected, with  decimal precision of 4 point e.g. if the rate is 2 then the same should be mentioned as 2.0000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</si>
  <si>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</si>
  <si>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 xml:space="preserve">Value should be 27EQ </t>
  </si>
  <si>
    <t>Financial year e.g. value should be 200506 for Financial Yr 2005-06. 'Assessment year' - 'Financial Year' must be = 1. The financial Year cannot be a future financial year</t>
  </si>
  <si>
    <t xml:space="preserve">Specifies the Total Amount of Purchase. </t>
  </si>
  <si>
    <t>Specifies the Amount received by collector. Value should always be greater than 0.00</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</si>
  <si>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</si>
  <si>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</si>
  <si>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</si>
  <si>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</si>
  <si>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</si>
  <si>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</si>
  <si>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</si>
  <si>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</si>
  <si>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</si>
  <si>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</si>
  <si>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</si>
  <si>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</si>
  <si>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</si>
  <si>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</si>
  <si>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</si>
  <si>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</si>
  <si>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</si>
  <si>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</si>
  <si>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</si>
  <si>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</si>
  <si>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</si>
  <si>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</si>
  <si>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</si>
  <si>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</si>
  <si>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</si>
  <si>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</si>
  <si>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</si>
  <si>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</si>
  <si>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</si>
  <si>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</si>
  <si>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</si>
  <si>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</si>
  <si>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</si>
  <si>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</si>
  <si>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</si>
  <si>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</si>
  <si>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</si>
  <si>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</si>
  <si>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</si>
  <si>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</si>
  <si>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</si>
  <si>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</si>
  <si>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</si>
  <si>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</si>
  <si>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</si>
  <si>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</si>
  <si>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</si>
  <si>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</si>
  <si>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</si>
  <si>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</si>
  <si>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</si>
  <si>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</si>
  <si>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</si>
  <si>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</si>
  <si>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</si>
  <si>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</si>
  <si>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</si>
  <si>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</si>
  <si>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</si>
  <si>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</si>
  <si>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</si>
  <si>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</si>
  <si>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</si>
  <si>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</si>
  <si>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</si>
  <si>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</si>
  <si>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</si>
  <si>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</si>
  <si>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</si>
  <si>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</si>
  <si>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</si>
  <si>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</si>
  <si>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</si>
  <si>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</si>
  <si>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</si>
  <si>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</si>
  <si>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</si>
  <si>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</si>
  <si>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</si>
  <si>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</si>
  <si>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State Government</t>
  </si>
  <si>
    <t>S</t>
  </si>
  <si>
    <t>Statutory body (Central Govt.)</t>
  </si>
  <si>
    <t>Statutory body (State Govt.)</t>
  </si>
  <si>
    <t>Autonomous body (Central Govt.)</t>
  </si>
  <si>
    <t>Autonomous body (State Govt.)</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</si>
  <si>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</si>
  <si>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</si>
  <si>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</si>
  <si>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</si>
  <si>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</si>
  <si>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</si>
  <si>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</si>
  <si>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</si>
  <si>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</si>
  <si>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</si>
  <si>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</si>
  <si>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</si>
  <si>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</si>
  <si>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</si>
  <si>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Individual/HUF</t>
  </si>
  <si>
    <t>Q</t>
  </si>
  <si>
    <t>Firm</t>
  </si>
  <si>
    <t>Name of Return Preparation Utility</t>
  </si>
  <si>
    <t>Name of the software used for preparing the Quarterly e-TDS/TCS statement should be mentioned.</t>
  </si>
  <si>
    <t>PAN of Deductor / Employer</t>
  </si>
  <si>
    <t xml:space="preserve">Mandatory to mention the PAN  of the Deductor. If deductor is not required to have a PAN mention PANNOTREQD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</si>
  <si>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</si>
  <si>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</si>
  <si>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</si>
  <si>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5</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</si>
  <si>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</si>
  <si>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</si>
  <si>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</si>
  <si>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</si>
  <si>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t>
  </si>
  <si>
    <t>Unmatched challan count</t>
  </si>
  <si>
    <t>No value to be specified.</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</si>
  <si>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</si>
  <si>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 xml:space="preserve">Annexure 6 </t>
  </si>
  <si>
    <t>Particulars</t>
  </si>
  <si>
    <t>Code to be mentioned</t>
  </si>
  <si>
    <t xml:space="preserve">Deductor/Collector category code to be mentioned as per Annexure 4 </t>
  </si>
  <si>
    <t>Deductor/ Collector   Type</t>
  </si>
  <si>
    <t>Last Deductor/Collector Type</t>
  </si>
  <si>
    <t>Numeric code for state should be mentioned as per Annexure 5. Mandatory if deductor/collector type is State Govt. (code S), Statutory body - State Govt. (code E), Autonomous body - State Govt. (code H) and Local Authority - State Govt. (code N). For other deductor category no value should be provided.</t>
  </si>
  <si>
    <t>Challan Number issued by Bank . Applicable to both Govt and Non Govt, Non-Nil statements.  No value to be provided if value in field "NIL Challan Indicator" is "Y". No value to be provided if tax deposited by book entry.</t>
  </si>
  <si>
    <t>Responsible Person's Tel-Phone No.</t>
  </si>
  <si>
    <t>Last Bank-Branch Code/ Form 24G Receipt Number ( Used for Verification)  (Not applicable)</t>
  </si>
  <si>
    <t>Bank-Branch Code/ Form 24G Receipt Number</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</si>
  <si>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</si>
  <si>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</si>
  <si>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Mobile number</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</si>
  <si>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</si>
  <si>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</si>
  <si>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Previous statement Token Number   (Not applicable)</t>
  </si>
  <si>
    <t>Original Token Number (Token Number of Regular statement) - (Not applicable) of the statement</t>
  </si>
  <si>
    <t>Token Number of the statement submitted - (Not applicable)</t>
  </si>
  <si>
    <t>Token Number date - (Not applicable)</t>
  </si>
  <si>
    <t>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t>
  </si>
  <si>
    <t>Remarks 1 (Reason for non-collection / lower collection)</t>
  </si>
  <si>
    <t>In case of lower collection as per section 206C (9)</t>
  </si>
  <si>
    <t>The PAN Ref No is a unique identifier to identify an deductee  Assessee where PAN is not available This is quoted by the deductor. (A deductee may have multiple entries in a Statement).</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</si>
  <si>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</si>
  <si>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The constant values as mentioned in the file format below (values of fields viz. 'Record Type', 'Upload Type' etc.) need to be mentioned  In BLOCK letters only. i.e.. value of field 
'Record Type' in case of 'File Header' should be specified as 'FH' and not 'fh'.</t>
  </si>
  <si>
    <t>M/O                 (Regular)</t>
  </si>
  <si>
    <t>Consolidated file hash</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</si>
  <si>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</si>
  <si>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</si>
  <si>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</si>
  <si>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</si>
  <si>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</si>
  <si>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</si>
  <si>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</si>
  <si>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Fee</t>
  </si>
  <si>
    <t>Minor Head of Challan</t>
  </si>
  <si>
    <t>Annexure 7 - Minor head code</t>
  </si>
  <si>
    <t>Code</t>
  </si>
  <si>
    <t>TDS payable by taxpayer</t>
  </si>
  <si>
    <t>TDS regular assessment (Raised by I. T, Dept.)</t>
  </si>
  <si>
    <t>Section Code under which payment made</t>
  </si>
  <si>
    <r>
      <t xml:space="preserve">Total sum of column no. </t>
    </r>
    <r>
      <rPr>
        <b/>
        <sz val="11"/>
        <rFont val="Arial"/>
        <family val="2"/>
      </rPr>
      <t xml:space="preserve">674 </t>
    </r>
    <r>
      <rPr>
        <sz val="11"/>
        <rFont val="Arial"/>
        <family val="2"/>
      </rPr>
      <t>for the respective Challan</t>
    </r>
  </si>
  <si>
    <r>
      <t>Total sum of column no. 675</t>
    </r>
    <r>
      <rPr>
        <b/>
        <sz val="11"/>
        <rFont val="Arial"/>
        <family val="2"/>
      </rPr>
      <t xml:space="preserve"> </t>
    </r>
    <r>
      <rPr>
        <sz val="11"/>
        <rFont val="Arial"/>
        <family val="2"/>
      </rPr>
      <t>for the respective Challan</t>
    </r>
  </si>
  <si>
    <r>
      <t xml:space="preserve">Total sum of column no. 676 </t>
    </r>
    <r>
      <rPr>
        <b/>
        <sz val="11"/>
        <rFont val="Arial"/>
        <family val="2"/>
      </rPr>
      <t xml:space="preserve"> </t>
    </r>
    <r>
      <rPr>
        <sz val="11"/>
        <rFont val="Arial"/>
        <family val="2"/>
      </rPr>
      <t>for the respective Challan</t>
    </r>
  </si>
  <si>
    <t>Allowed values - B/C. If Transfer Voucher Number is provided this is mandatory and only allowed value is 'B'. If Bank Challan Number is provided value 'C' should be provided. However, for a Nil Statement -  value can be either 'B' / 'C' / Null.</t>
  </si>
  <si>
    <t>Date of payment of tax to Govt. It cannot be Future Date. Value should be equal to last date of respective quarter if the value in field "NIL Challan Indicator" is "Y". Date format should be DD/MM/YYYY</t>
  </si>
  <si>
    <t xml:space="preserve">01 for Companies / 02 for other than companies. </t>
  </si>
  <si>
    <t>Total of fields 673, 674 and 675</t>
  </si>
  <si>
    <t>Date of tax collection. Mandatory  if 'Total Income Tax Deducted at Source' is greater than Zero (0.00). No value needs to be specified if 'Total Income Tax Deducted at Source' is Zero (0.00) Date format should be DD/MM/YYYY</t>
  </si>
  <si>
    <t>Non collection as per section 206C (1A)</t>
  </si>
  <si>
    <t>Certificate number issued by the Assessing Officer u/s 197 for non-deduction/lower deduction.</t>
  </si>
  <si>
    <t>Assessment year e.g. value should be 200607 for Financial Year 2005-06</t>
  </si>
  <si>
    <t>DDO serial number no. of Form no. 24G</t>
  </si>
  <si>
    <t>If applicable, mention value (code) as per Annexure 6, else no value to be provided.</t>
  </si>
  <si>
    <t>Applicable for the statements upto FY 2012-13. No value to be provided for the statements from FY 2013-14 onwards.</t>
  </si>
  <si>
    <t>Fee paid under section 234E for late filing of TDS statement.Mention the amount of "Late Filing fee" deposited through Challan. No fractional portion is allowed in this field (value should be integer) , I.e. value "1000.50" will not be allowed, whereas value "1000.00" will be considered to be valid value. If not applicable mention "0.00". Value to be mentioned only for statements pertaining to FY 2012-13 onwards.</t>
  </si>
  <si>
    <t>Mention value as per Annexure 7. Value to be mentioned only for statements pertaining to FY 2013-14 onwards.</t>
  </si>
  <si>
    <t>Specifies whether it is paid by Book entry or otherwise ('Y' or 'N'). Mention "Y" for Book entry and "N" otherwise.Applicable for the statements upto FY 2012-13. No value to be provided for the statements from FY 2013-14 onwards.</t>
  </si>
  <si>
    <t>Mention section code as per Annexure 2. Value to be mentioned only for statements pertaining to FY 2013-14 onwards.</t>
  </si>
  <si>
    <t>Mandatory to mention value if, "A" or "B" is mentioned in field no. 30. Value to be mentioned only for statements pertaining to FY 2013-14 onwards.</t>
  </si>
  <si>
    <t>Mention STD code if value present in field no.64 (Employer / Deductor's Tel-Phone No.). Value to be mentioned only for statements pertaining to FY 2013-14 onwards.</t>
  </si>
  <si>
    <t>Mention telephone number if value present in field no.63 (Employer / Deductor's STD code). Either mobile no. should be provided or Telephone no. and STD code of deductor or responsible person should be provided. Value to be mentioned only for statements pertaining to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</si>
  <si>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</si>
  <si>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 xml:space="preserve">Mention STD code if value present in field no.67 (Responsible Person's Tel-Phone No.). </t>
  </si>
  <si>
    <t>Mention telephone number if value present in field no.66 (Responsible Person's STD code). Either mobile no. should be provided or Telephone no. and STD code of deductor or responsible person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</si>
  <si>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t>
  </si>
  <si>
    <t>Applicable only in case the deductor category is "Central Govt." or "State Govt.". Mention AIN of the below:
1) Pay and Account Office (PAO)
2) Treasure Office (TO)
3) Cheque Drawing and Disbursing Officer (CDDO)</t>
  </si>
  <si>
    <t>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t>
  </si>
  <si>
    <t>REMARKS FOR CORRECTION C1 - DEDUCTOR (EXCLUDING TAN) DETAILS</t>
  </si>
  <si>
    <t>REMARKS FOR CORRECTION C2 - DEDUCTOR (EXCLUDING TAN), AND/OR CHALLAN DETAILS</t>
  </si>
  <si>
    <t>REMARKS FOR CORRECTION C3 - DEDUCTOR (EXCLUDING TAN), AND/OR CHALLAN, AND/OR DEDUCTEE DETAILS</t>
  </si>
  <si>
    <t>REMARKS FOR CORRECTION C5 - PAN UPDATE</t>
  </si>
  <si>
    <t>Running sequence number for each line in the correction statement.</t>
  </si>
  <si>
    <r>
      <t>Value should be "</t>
    </r>
    <r>
      <rPr>
        <b/>
        <sz val="11"/>
        <rFont val="Arial"/>
        <family val="2"/>
      </rPr>
      <t>FH</t>
    </r>
    <r>
      <rPr>
        <sz val="11"/>
        <rFont val="Arial"/>
        <family val="2"/>
      </rPr>
      <t>" (File Header)</t>
    </r>
  </si>
  <si>
    <r>
      <t>Value should be  "</t>
    </r>
    <r>
      <rPr>
        <b/>
        <sz val="11"/>
        <rFont val="Arial"/>
        <family val="2"/>
      </rPr>
      <t>NS1</t>
    </r>
    <r>
      <rPr>
        <sz val="11"/>
        <rFont val="Arial"/>
        <family val="2"/>
      </rPr>
      <t xml:space="preserve">".                    </t>
    </r>
  </si>
  <si>
    <r>
      <t xml:space="preserve">Value should be </t>
    </r>
    <r>
      <rPr>
        <b/>
        <sz val="11"/>
        <rFont val="Arial"/>
        <family val="2"/>
      </rPr>
      <t>"C"</t>
    </r>
    <r>
      <rPr>
        <sz val="11"/>
        <rFont val="Arial"/>
        <family val="2"/>
      </rPr>
      <t>.</t>
    </r>
  </si>
  <si>
    <t xml:space="preserve">Mention the date of creation of the correction statement in ddmmyyyy format. </t>
  </si>
  <si>
    <t>Indicates the running sequence number for the correction statement. Should be unique across all the statements.</t>
  </si>
  <si>
    <r>
      <t>Value should be "</t>
    </r>
    <r>
      <rPr>
        <b/>
        <sz val="11"/>
        <rFont val="Arial"/>
        <family val="2"/>
      </rPr>
      <t>D</t>
    </r>
    <r>
      <rPr>
        <sz val="11"/>
        <rFont val="Arial"/>
        <family val="2"/>
      </rPr>
      <t>"</t>
    </r>
  </si>
  <si>
    <t xml:space="preserve">Should be same as TAN of deductor mentioned in corresponding regular statement (original)  accepted by TIN central system.  </t>
  </si>
  <si>
    <t xml:space="preserve">Indicates the number of batches that the correction statement contains. </t>
  </si>
  <si>
    <t xml:space="preserve"> # Name of the software used for preparing the Quarterly e-TDS/TCS statement should be mentioned.</t>
  </si>
  <si>
    <t>No value should be specified.</t>
  </si>
  <si>
    <t>Hash value as per the consolidated file should be provided</t>
  </si>
  <si>
    <r>
      <t>Value should be "</t>
    </r>
    <r>
      <rPr>
        <b/>
        <sz val="12"/>
        <rFont val="Arial"/>
        <family val="2"/>
      </rPr>
      <t>BH</t>
    </r>
    <r>
      <rPr>
        <sz val="12"/>
        <rFont val="Arial"/>
        <family val="2"/>
      </rPr>
      <t xml:space="preserve">" (Batch Header). </t>
    </r>
  </si>
  <si>
    <t xml:space="preserve">Value should start with 1. </t>
  </si>
  <si>
    <t xml:space="preserve">No value should be specified.  </t>
  </si>
  <si>
    <t xml:space="preserve">Count of challans/transfer vouchers contained within the statement. </t>
  </si>
  <si>
    <r>
      <t xml:space="preserve">Value should be </t>
    </r>
    <r>
      <rPr>
        <b/>
        <sz val="12"/>
        <rFont val="Arial"/>
        <family val="2"/>
      </rPr>
      <t>27EQ</t>
    </r>
  </si>
  <si>
    <r>
      <t xml:space="preserve">Value should be </t>
    </r>
    <r>
      <rPr>
        <b/>
        <sz val="12"/>
        <rFont val="Arial"/>
        <family val="2"/>
      </rPr>
      <t>C1</t>
    </r>
  </si>
  <si>
    <r>
      <t xml:space="preserve">Value should be </t>
    </r>
    <r>
      <rPr>
        <b/>
        <sz val="12"/>
        <rFont val="Arial"/>
        <family val="2"/>
      </rPr>
      <t>C2</t>
    </r>
  </si>
  <si>
    <r>
      <t xml:space="preserve">Value should be </t>
    </r>
    <r>
      <rPr>
        <b/>
        <sz val="12"/>
        <rFont val="Arial"/>
        <family val="2"/>
      </rPr>
      <t>C3</t>
    </r>
  </si>
  <si>
    <r>
      <t>Value should be</t>
    </r>
    <r>
      <rPr>
        <b/>
        <sz val="12"/>
        <rFont val="Arial"/>
        <family val="2"/>
      </rPr>
      <t xml:space="preserve"> C5</t>
    </r>
  </si>
  <si>
    <r>
      <t xml:space="preserve">If there are updations in "BH" (Batch Header) - collector details except TAN, then value should be </t>
    </r>
    <r>
      <rPr>
        <b/>
        <sz val="12"/>
        <rFont val="Arial"/>
        <family val="2"/>
      </rPr>
      <t>"1"</t>
    </r>
    <r>
      <rPr>
        <sz val="12"/>
        <rFont val="Arial"/>
        <family val="2"/>
      </rPr>
      <t xml:space="preserve"> else it should be </t>
    </r>
    <r>
      <rPr>
        <b/>
        <sz val="12"/>
        <rFont val="Arial"/>
        <family val="2"/>
      </rPr>
      <t>"0"</t>
    </r>
    <r>
      <rPr>
        <sz val="12"/>
        <rFont val="Arial"/>
        <family val="2"/>
      </rPr>
      <t xml:space="preserve">.  If value is "0" then no updations can be done in the BH. </t>
    </r>
  </si>
  <si>
    <t>Specify Provisional Receipt Number (PRN) of corresponding regular statement.</t>
  </si>
  <si>
    <t>Value should be same as TAN of collector mentioned in corresponding regular statement  accepted by TIN central system.</t>
  </si>
  <si>
    <t xml:space="preserve">Value should be same as Last TAN of Collector, i.e. Sr. no. 12 of BH in current statement. </t>
  </si>
  <si>
    <r>
      <t>#</t>
    </r>
    <r>
      <rPr>
        <sz val="12"/>
        <rFont val="Arial"/>
        <family val="2"/>
      </rPr>
      <t xml:space="preserve"> PAN of collector. If collector is not required to have a PAN mention PANNOTREQD.</t>
    </r>
  </si>
  <si>
    <r>
      <t>#</t>
    </r>
    <r>
      <rPr>
        <sz val="12"/>
        <rFont val="Arial"/>
        <family val="2"/>
      </rPr>
      <t xml:space="preserve"> If "Batch Updation Indicator" is "1" mention PAN of deductor.  If "Batch Updation Indicator" is "0" no value should be specified. If collector is not required to have a PAN mention PANNOTREQD.</t>
    </r>
  </si>
  <si>
    <r>
      <t>Mandatory field.</t>
    </r>
    <r>
      <rPr>
        <sz val="12"/>
        <rFont val="Arial"/>
        <family val="2"/>
      </rPr>
      <t xml:space="preserve"> Period should be same as specified in corresponding regular statement. Valid values are Q1, Q2, Q3, Q4 for 1st quarter, 2nd quarter,  3rd quarter and 4th quarter respectively. </t>
    </r>
    <r>
      <rPr>
        <b/>
        <sz val="12"/>
        <rFont val="Arial"/>
        <family val="2"/>
      </rPr>
      <t xml:space="preserve">THIS FIELD CANNOT BE UPDATED. </t>
    </r>
  </si>
  <si>
    <t xml:space="preserve"># Mandatory to mention the name of the collector as specified in last statement (regular or correction).  </t>
  </si>
  <si>
    <t xml:space="preserve">Mandatory to mention the name of the collector as specified in last statement (regular or correction).  </t>
  </si>
  <si>
    <r>
      <t>#</t>
    </r>
    <r>
      <rPr>
        <sz val="12"/>
        <rFont val="Arial"/>
        <family val="2"/>
      </rPr>
      <t xml:space="preserve"> Mention Branch/Division of  the Collector.  </t>
    </r>
  </si>
  <si>
    <r>
      <t>#</t>
    </r>
    <r>
      <rPr>
        <sz val="12"/>
        <rFont val="Arial"/>
        <family val="2"/>
      </rPr>
      <t xml:space="preserve"> Mandatory to mention  address line 1 of the collector. </t>
    </r>
  </si>
  <si>
    <r>
      <t>#</t>
    </r>
    <r>
      <rPr>
        <sz val="12"/>
        <rFont val="Arial"/>
        <family val="2"/>
      </rPr>
      <t xml:space="preserve"> Mention the address line 2 of the collector.</t>
    </r>
  </si>
  <si>
    <r>
      <t>#</t>
    </r>
    <r>
      <rPr>
        <sz val="12"/>
        <rFont val="Arial"/>
        <family val="2"/>
      </rPr>
      <t xml:space="preserve"> Mention the address line 3 of the Collector.</t>
    </r>
  </si>
  <si>
    <r>
      <t>#</t>
    </r>
    <r>
      <rPr>
        <sz val="12"/>
        <rFont val="Arial"/>
        <family val="2"/>
      </rPr>
      <t xml:space="preserve"> Mention the address line 4 of the Collector.</t>
    </r>
  </si>
  <si>
    <r>
      <t>#</t>
    </r>
    <r>
      <rPr>
        <sz val="12"/>
        <rFont val="Arial"/>
        <family val="2"/>
      </rPr>
      <t xml:space="preserve"> Mention the address line 5 of the Collector.</t>
    </r>
  </si>
  <si>
    <r>
      <t>#</t>
    </r>
    <r>
      <rPr>
        <sz val="12"/>
        <rFont val="Arial"/>
        <family val="2"/>
      </rPr>
      <t xml:space="preserve"> Mandatory to mention 2-digit state code of the Collector from Annexure 1. </t>
    </r>
  </si>
  <si>
    <r>
      <t>#</t>
    </r>
    <r>
      <rPr>
        <sz val="12"/>
        <rFont val="Arial"/>
        <family val="2"/>
      </rPr>
      <t xml:space="preserve"> Mandatory to mention PIN Code of  the Collector.  </t>
    </r>
  </si>
  <si>
    <r>
      <t>#</t>
    </r>
    <r>
      <rPr>
        <sz val="12"/>
        <rFont val="Arial"/>
        <family val="2"/>
      </rPr>
      <t xml:space="preserve"> If "Batch Updation Indicator" is "1" it is mandatory to mention PIN Code of  the collector. If "Batch Updation Indicator" is "0" no value should be specified.                  </t>
    </r>
  </si>
  <si>
    <t># Valid E-mail  should be provided.
1. Email format must be checked -atleast @ and '.' should be mentioned. 
2. Both @ and '.' should be preceded and succeeded by atleast one character.
3. At least one '.' should come after '@'.
4. All printable characters allowed except '^' and space.
5. E-mail id of deductor/collector or person responsible for deducting/collecting tax should be provided.</t>
  </si>
  <si>
    <t xml:space="preserve"># 1) If "Batch Updation Indicator" is "1"  mention valid e-mail of the Employer/Deductor. 
2) If batch updatiion indicator is "1", e-mail id of deductor/collector or person responsible for deducting/collecting tax should be provided.
3) If "Batch Updation Indicator" is "0", no value should be specified.
</t>
  </si>
  <si>
    <t># Mention STD code if value is present in field no.30 (Employer / Deductor's Tel-Phone No.)</t>
  </si>
  <si>
    <r>
      <t>#</t>
    </r>
    <r>
      <rPr>
        <sz val="11"/>
        <rFont val="Arial"/>
        <family val="2"/>
      </rPr>
      <t xml:space="preserve"> 1) If "Batch Updation Indicator" is "1" mention if value is present in field no 30 (Employer/Deductor's Tel-Phone no.).
2) If "Batch Updation Indicator' is "0", no value should be specified.             </t>
    </r>
  </si>
  <si>
    <r>
      <t>#</t>
    </r>
    <r>
      <rPr>
        <sz val="11"/>
        <rFont val="Arial"/>
        <family val="2"/>
      </rPr>
      <t>Mention telephone number if value is present in field no.29 (Employer / Deductor's STD code). Either mobile no. should be provided or Telephone no. and STD code of deductor or responsible person should be provided.</t>
    </r>
  </si>
  <si>
    <r>
      <t>#</t>
    </r>
    <r>
      <rPr>
        <sz val="11"/>
        <rFont val="Arial"/>
        <family val="2"/>
      </rPr>
      <t xml:space="preserve"> 1) If "Batch Updation Indicator" is "1" mention if value is present in field no. 30 (Employer / Deductor's STD code)
2) If the batch updation indicator is "1" then, either mobile no. should be provided or Telephone no. and STD code of deductor or responsible person should be provided.
3) If "Batch Updation Indicator' is "0", no value should be specified.             </t>
    </r>
  </si>
  <si>
    <r>
      <t>State "</t>
    </r>
    <r>
      <rPr>
        <b/>
        <sz val="12"/>
        <rFont val="Arial"/>
        <family val="2"/>
      </rPr>
      <t>Y</t>
    </r>
    <r>
      <rPr>
        <sz val="12"/>
        <rFont val="Arial"/>
        <family val="2"/>
      </rPr>
      <t>" if address of collector has changed after furnishing last statement,  if not state "</t>
    </r>
    <r>
      <rPr>
        <b/>
        <sz val="12"/>
        <rFont val="Arial"/>
        <family val="2"/>
      </rPr>
      <t>N</t>
    </r>
    <r>
      <rPr>
        <sz val="12"/>
        <rFont val="Arial"/>
        <family val="2"/>
      </rPr>
      <t xml:space="preserve">".  </t>
    </r>
  </si>
  <si>
    <r>
      <t>#</t>
    </r>
    <r>
      <rPr>
        <sz val="12"/>
        <rFont val="Arial"/>
        <family val="2"/>
      </rPr>
      <t xml:space="preserve"> If "Batch Updation Indicator" is "1" mention "</t>
    </r>
    <r>
      <rPr>
        <b/>
        <sz val="12"/>
        <rFont val="Arial"/>
        <family val="2"/>
      </rPr>
      <t>Y</t>
    </r>
    <r>
      <rPr>
        <sz val="12"/>
        <rFont val="Arial"/>
        <family val="2"/>
      </rPr>
      <t>" or "N". State 'Y" if address of collector has changed after furnishing last statement, else state "</t>
    </r>
    <r>
      <rPr>
        <b/>
        <sz val="12"/>
        <rFont val="Arial"/>
        <family val="2"/>
      </rPr>
      <t>N</t>
    </r>
    <r>
      <rPr>
        <sz val="12"/>
        <rFont val="Arial"/>
        <family val="2"/>
      </rPr>
      <t xml:space="preserve">". If "Batch Updation Indicator" is "0" no value should be specified.  </t>
    </r>
  </si>
  <si>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</si>
  <si>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</si>
  <si>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t>Code of deductor category need to provided. Refer Annexure 4 for list of allowed deductor category code</t>
  </si>
  <si>
    <r>
      <t>#</t>
    </r>
    <r>
      <rPr>
        <sz val="12"/>
        <rFont val="Arial"/>
        <family val="2"/>
      </rPr>
      <t xml:space="preserve"> Mandatory to mention the name of person responsible for collection on behalf of the collector. </t>
    </r>
  </si>
  <si>
    <r>
      <t>#</t>
    </r>
    <r>
      <rPr>
        <sz val="12"/>
        <rFont val="Arial"/>
        <family val="2"/>
      </rPr>
      <t xml:space="preserve"> Mandatory to mention the designation of the person responsible for collection on behalf of the collector. </t>
    </r>
  </si>
  <si>
    <r>
      <t>#</t>
    </r>
    <r>
      <rPr>
        <sz val="12"/>
        <rFont val="Arial"/>
        <family val="2"/>
      </rPr>
      <t xml:space="preserve"> Mandatory to mention address line 1 of the responsible person.  </t>
    </r>
  </si>
  <si>
    <r>
      <t>#</t>
    </r>
    <r>
      <rPr>
        <sz val="12"/>
        <rFont val="Arial"/>
        <family val="2"/>
      </rPr>
      <t xml:space="preserve"> Mention the address line 2 of the responsible person.  </t>
    </r>
  </si>
  <si>
    <r>
      <t>#</t>
    </r>
    <r>
      <rPr>
        <sz val="12"/>
        <rFont val="Arial"/>
        <family val="2"/>
      </rPr>
      <t xml:space="preserve"> Mention the address line 3 of the responsible person.  </t>
    </r>
  </si>
  <si>
    <r>
      <t>#</t>
    </r>
    <r>
      <rPr>
        <sz val="12"/>
        <rFont val="Arial"/>
        <family val="2"/>
      </rPr>
      <t xml:space="preserve"> Mention the address line 4 of the responsible person.  </t>
    </r>
  </si>
  <si>
    <r>
      <t>#</t>
    </r>
    <r>
      <rPr>
        <sz val="12"/>
        <rFont val="Arial"/>
        <family val="2"/>
      </rPr>
      <t xml:space="preserve"> Mention the address line 5 of the responsible person.  </t>
    </r>
  </si>
  <si>
    <r>
      <t>#</t>
    </r>
    <r>
      <rPr>
        <sz val="12"/>
        <rFont val="Arial"/>
        <family val="2"/>
      </rPr>
      <t xml:space="preserve"> Mandatory to mention 2-digit state code of the responsible person from Annexure 1. </t>
    </r>
  </si>
  <si>
    <r>
      <t>#</t>
    </r>
    <r>
      <rPr>
        <sz val="12"/>
        <rFont val="Arial"/>
        <family val="2"/>
      </rPr>
      <t xml:space="preserve"> If "Batch Updation Indicator" is "1" it is mandatory to mention 2-digit state code of the responsible person from Annexure 1. If "Batch Updation Indicator" is "0"  no value should be specified.   </t>
    </r>
  </si>
  <si>
    <r>
      <t>#</t>
    </r>
    <r>
      <rPr>
        <sz val="12"/>
        <rFont val="Arial"/>
        <family val="2"/>
      </rPr>
      <t xml:space="preserve"> Mandatory to mention PIN Code of  the responsible person. </t>
    </r>
  </si>
  <si>
    <r>
      <t>#</t>
    </r>
    <r>
      <rPr>
        <sz val="12"/>
        <rFont val="Arial"/>
        <family val="2"/>
      </rPr>
      <t xml:space="preserve"> If "Batch Updation Indicator" is "1" it is mandatory to mention PIN Code of  the responsible person. If "Batch Updation Indicator" is "0" then no value should be specified.     </t>
    </r>
  </si>
  <si>
    <r>
      <rPr>
        <b/>
        <sz val="11"/>
        <rFont val="Arial"/>
        <family val="2"/>
      </rPr>
      <t>#</t>
    </r>
    <r>
      <rPr>
        <sz val="11"/>
        <rFont val="Arial"/>
        <family val="2"/>
      </rPr>
      <t>1) Mention 10 digit mobile no. 
2) Mandatory for Deductor category other than Central Govt. and State Govt. 
3) For deductor category Central Govt. and State Govt. either mobile no. should be provided or Telephone no. and STD code of deductor or responsible person should be provided.</t>
    </r>
  </si>
  <si>
    <r>
      <rPr>
        <b/>
        <sz val="11"/>
        <rFont val="Arial"/>
        <family val="2"/>
      </rPr>
      <t>#</t>
    </r>
    <r>
      <rPr>
        <sz val="11"/>
        <rFont val="Arial"/>
        <family val="2"/>
      </rPr>
      <t xml:space="preserve"> 1) If "Batch Updation Indicator" is "1"  mention valid mobile no.
2) Mandatory for Deductor category other than Central Govt. and State Govt. 
3) For deductor category Central Govt. and State Govt. either mobile no. should be provided or Telephone no. and STD code of deductor or responsible person should be provided.
4) If "Batch Updation Indicator" is "0", no value should be specified.
</t>
    </r>
  </si>
  <si>
    <r>
      <t>#</t>
    </r>
    <r>
      <rPr>
        <sz val="11"/>
        <rFont val="Arial"/>
        <family val="2"/>
      </rPr>
      <t xml:space="preserve"> Mention STD code if value is present in field no.45 (Responsible person's Tel-Phone No.)</t>
    </r>
  </si>
  <si>
    <r>
      <t>#</t>
    </r>
    <r>
      <rPr>
        <sz val="11"/>
        <rFont val="Arial"/>
        <family val="2"/>
      </rPr>
      <t xml:space="preserve"> 1) If "Batch Updation Indicator" is "1" mention if value is present in field no 45 (Responsible person's Tel-Phone no.).
2) If "Batch Updation Indicator' is "0", no value should be specified.             </t>
    </r>
  </si>
  <si>
    <r>
      <t>#</t>
    </r>
    <r>
      <rPr>
        <sz val="11"/>
        <rFont val="Arial"/>
        <family val="2"/>
      </rPr>
      <t xml:space="preserve"> Mention telephone number if value is present in field no.44 (Responsible person's STD code). Either mobile no. should be provided or Telephone no. and STD code of deductor or responsible person should be provided.</t>
    </r>
  </si>
  <si>
    <r>
      <t>#</t>
    </r>
    <r>
      <rPr>
        <sz val="11"/>
        <rFont val="Arial"/>
        <family val="2"/>
      </rPr>
      <t xml:space="preserve"> 1) If "Batch Updation Indicator" is "1" mention if value is present in field no. 44 (Responsible person's STD code)
2) If the batch updation indicator is "1" then, either mobile no. should be provided or Telephone no. and STD code of deductor or responsible person should be provided.
3) If "Batch Updation Indicator' is "0", no value should be specified.             </t>
    </r>
  </si>
  <si>
    <r>
      <t>#</t>
    </r>
    <r>
      <rPr>
        <sz val="12"/>
        <rFont val="Arial"/>
        <family val="2"/>
      </rPr>
      <t xml:space="preserve"> State "</t>
    </r>
    <r>
      <rPr>
        <b/>
        <sz val="12"/>
        <rFont val="Arial"/>
        <family val="2"/>
      </rPr>
      <t>Y</t>
    </r>
    <r>
      <rPr>
        <sz val="12"/>
        <rFont val="Arial"/>
        <family val="2"/>
      </rPr>
      <t>" if address of responsible person has changed since furnishing last statement,  if not state "</t>
    </r>
    <r>
      <rPr>
        <b/>
        <sz val="12"/>
        <rFont val="Arial"/>
        <family val="2"/>
      </rPr>
      <t>N</t>
    </r>
    <r>
      <rPr>
        <sz val="12"/>
        <rFont val="Arial"/>
        <family val="2"/>
      </rPr>
      <t xml:space="preserve">".  </t>
    </r>
  </si>
  <si>
    <r>
      <t>#</t>
    </r>
    <r>
      <rPr>
        <sz val="12"/>
        <rFont val="Arial"/>
        <family val="2"/>
      </rPr>
      <t xml:space="preserve"> If "Batch Updation Indicator" is "1" mention "</t>
    </r>
    <r>
      <rPr>
        <b/>
        <sz val="12"/>
        <rFont val="Arial"/>
        <family val="2"/>
      </rPr>
      <t>Y</t>
    </r>
    <r>
      <rPr>
        <sz val="12"/>
        <rFont val="Arial"/>
        <family val="2"/>
      </rPr>
      <t>" or "N". State 'Y" if address of responsible person has changed after furnishing last statement, else state "</t>
    </r>
    <r>
      <rPr>
        <b/>
        <sz val="12"/>
        <rFont val="Arial"/>
        <family val="2"/>
      </rPr>
      <t>N</t>
    </r>
    <r>
      <rPr>
        <sz val="12"/>
        <rFont val="Arial"/>
        <family val="2"/>
      </rPr>
      <t xml:space="preserve">". If "Batch Updation Indicator" is "0" then no value should be specified.  </t>
    </r>
  </si>
  <si>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</si>
  <si>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r>
      <t>Value should be "</t>
    </r>
    <r>
      <rPr>
        <b/>
        <sz val="12"/>
        <rFont val="Arial"/>
        <family val="2"/>
      </rPr>
      <t>N</t>
    </r>
    <r>
      <rPr>
        <sz val="12"/>
        <rFont val="Arial"/>
        <family val="2"/>
      </rPr>
      <t>"</t>
    </r>
  </si>
  <si>
    <t>Mandatory to mention value. Should be as per last statement (regular/ correction) accepted at TIN central system.</t>
  </si>
  <si>
    <t xml:space="preserve">Mandatory if Batch updation Indicator is "1" value should be as per last statement (Regular / Correction). If Batch updation Indicator is "0" no value should be specified. </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</si>
  <si>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</si>
  <si>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</si>
  <si>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PAOCode. Mandatory for deductor type (code) "A". Optional for deductor type "S", "D", "E", "G", "H", "L" &amp; "N". For deductor type "K", "M", "P", "T", "J", "B", "Q", &amp; "F" no value should be provided.</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</si>
  <si>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</si>
  <si>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Mention DDO Code. Mandatory for deductor type (code) "A". Optional for deductor type "S", "D", "E", "G", "H", "L" &amp; "N". For other deductor type no value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</si>
  <si>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</si>
  <si>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</si>
  <si>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</si>
  <si>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</si>
  <si>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</si>
  <si>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 Mention the TAN registration no. as generated at TIN, if any. Value to be mentioned only for statements pertaining to FY 2013-14 onwards.</t>
  </si>
  <si>
    <t># Mention STD code of alternate contact no.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</si>
  <si>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</si>
  <si>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63. else no value should be mentioned.</t>
  </si>
  <si>
    <t># Mention alternate contact no. Value to be mentioned only for statements pertaining to FY 2013-14 onwards. Mandatory  to mention value in this field, if value is quoted in field no. 62,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</si>
  <si>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62, else no value should be mentioned.</t>
  </si>
  <si>
    <t># Mention alternate e-mail ID. Value to be mentioned only for statements pertaining to FY 2013-14 onwards.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</si>
  <si>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It is optional to mention value in this field.</t>
  </si>
  <si>
    <t># Mention STD code of alternate contact no of responsible person. Value to be mentioned only for statements pertaining to FY 2013-14 onwards. Mandatory  to mention value in this field, if value is quoted field no. 66,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</si>
  <si>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field no. 66, else no value should be mentioned.</t>
  </si>
  <si>
    <t># Mention responsible person alternate contact no. Value to be mentioned only for statements pertaining to FY 2013-14 onwards. Mandatory  to mention value in this field, if value is quoted in field no. 65, else no value should be mentioned.</t>
  </si>
  <si>
    <t># If Batch Updation Indicator value is "1" then only value can be specified and validations will be as per the Regular, if Batch Updation Indicator is "0", then no value should be specified. Value to be mentioned only for statements pertaining to FY 2013-14 onwards. Mandatory  to mention value in this field, if value is quoted in field no. 65, else no value should be mentioned.</t>
  </si>
  <si>
    <t># Mention alternate e-mail of responsible person. Value to be mentioned only for statements pertaining to FY 2013-14 onwards. It is optional to mention value in this field.</t>
  </si>
  <si>
    <t># Mention AIN of PAO/ TO/ CDDO. Value to be mentioned only for statements pertaining to FY 2013-14 onwards. Applicable only for Govt. deductors i.e, Central Govt. and State Govt. It is optional to mention value in this field.</t>
  </si>
  <si>
    <t># If Batch Updation Indicator value is "1" then only value can be specified and validations will be as per the Regular, if Batch Updation Indicator is "0", then no value should be specified. Value to be mentioned only for statements pertaining to FY 2013-14 onwards. Applicable only for Govt. deductors i.e, Central Govt. and State Govt. It is optional to mention value in this field.</t>
  </si>
  <si>
    <t>N.A.</t>
  </si>
  <si>
    <r>
      <t>Value should be "</t>
    </r>
    <r>
      <rPr>
        <b/>
        <sz val="12"/>
        <rFont val="Arial"/>
        <family val="2"/>
      </rPr>
      <t>CD</t>
    </r>
    <r>
      <rPr>
        <sz val="12"/>
        <rFont val="Arial"/>
        <family val="2"/>
      </rPr>
      <t xml:space="preserve">" (Challan Detail) </t>
    </r>
  </si>
  <si>
    <t xml:space="preserve">Value should be same as 'Batch Number' field in 'Batch Header' record. </t>
  </si>
  <si>
    <t>Mandatory to mention serial number quoted as "Challan Detail record number" from the corresponding regular or last correction statement which is to be updated  (in case more than one challan is to be updated, serial number should be in increasing order).</t>
  </si>
  <si>
    <r>
      <t>Value should be same as that mentioned in corresponding regular statement i.e. "</t>
    </r>
    <r>
      <rPr>
        <b/>
        <sz val="12"/>
        <rFont val="Arial"/>
        <family val="2"/>
      </rPr>
      <t>Y</t>
    </r>
    <r>
      <rPr>
        <sz val="12"/>
        <rFont val="Arial"/>
        <family val="2"/>
      </rPr>
      <t>" if no tax has been deposited else value should be "</t>
    </r>
    <r>
      <rPr>
        <b/>
        <sz val="12"/>
        <rFont val="Arial"/>
        <family val="2"/>
      </rPr>
      <t>N</t>
    </r>
    <r>
      <rPr>
        <sz val="12"/>
        <rFont val="Arial"/>
        <family val="2"/>
      </rPr>
      <t xml:space="preserve">".  </t>
    </r>
    <r>
      <rPr>
        <b/>
        <sz val="12"/>
        <rFont val="Arial"/>
        <family val="2"/>
      </rPr>
      <t>THIS FIELD CANNOT BE UPDATED.</t>
    </r>
    <r>
      <rPr>
        <sz val="12"/>
        <rFont val="Arial"/>
        <family val="2"/>
      </rPr>
      <t xml:space="preserve"> </t>
    </r>
  </si>
  <si>
    <t xml:space="preserve">No value should be specified </t>
  </si>
  <si>
    <r>
      <t>If there are updations in "CD" (Challan Details), value should be "</t>
    </r>
    <r>
      <rPr>
        <b/>
        <sz val="12"/>
        <rFont val="Arial"/>
        <family val="2"/>
      </rPr>
      <t>1</t>
    </r>
    <r>
      <rPr>
        <sz val="12"/>
        <rFont val="Arial"/>
        <family val="2"/>
      </rPr>
      <t xml:space="preserve">" else it should be "0".  If value is </t>
    </r>
    <r>
      <rPr>
        <b/>
        <sz val="12"/>
        <rFont val="Arial"/>
        <family val="2"/>
      </rPr>
      <t>0</t>
    </r>
    <r>
      <rPr>
        <sz val="12"/>
        <rFont val="Arial"/>
        <family val="2"/>
      </rPr>
      <t xml:space="preserve"> then no updation can be done in CD. </t>
    </r>
  </si>
  <si>
    <t>Mention Bank Challan Number specified in the corresponding regular  or last correction statement. Mandatory if book entry flag or Nil challan indicator is "N".</t>
  </si>
  <si>
    <r>
      <t>#</t>
    </r>
    <r>
      <rPr>
        <sz val="12"/>
        <rFont val="Arial"/>
        <family val="2"/>
      </rPr>
      <t xml:space="preserve"> Mention Challan Serial Number given by bank. Mandatory if book entry flag or Nil challan indicator is "N".</t>
    </r>
  </si>
  <si>
    <t># Mention Bank Challan Number. If "Challan Updation Indicator" is "1" the field can be updated. If "Challan Updation Indicator" is "0" then value should be same as specified in "Last Bank Challan Number" field i.e. serial no.11 of CD in current statement.</t>
  </si>
  <si>
    <t>Applicable only in case of a Government Organisation i.e. only if value in field "Collector Type" of 'Batch Header Record' is "A" or "S". Quote the five digit DDO serial number [as provided by Accounts Officer (AO)] as per last regular or correction statement</t>
  </si>
  <si>
    <t>Applicable only in case of a Government Organisation i.e. only if value in field "Collector Type" of 'Batch Header Record' is "A" or "S". Quote the five digit DDO serial number [as provided by Accounts Officer (AO)] mentioned in the last regular or correction statement</t>
  </si>
  <si>
    <t># Applicable only in case of a Government Organisation i.e. only if value in field "Collector Type" of 'Batch Header Record' is "A" or "S". 
Quote the five digit DDO serial number provided by Accounts Officer (AO)</t>
  </si>
  <si>
    <t xml:space="preserve"># Applicable only in case of a Government Organisation i.e. only if value in field "Collector Type" of 'Batch Header Record' is "A" or "S".  If "Challan Updation Indicator" is "1" the field can be updated.  If "Challan Updation Indicator" is "0"  value should be same as specified in "Last Transfer Voucher Number" field (i.e. serial no.13 of CD in current statement). </t>
  </si>
  <si>
    <t>`</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</si>
  <si>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</si>
  <si>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t>In case TDS deposited by 
    1) Challan: Mention BSR Code  as quoted in corresponding regular or last correction statement.
    2) Transfer voucher: Mention seven digit receipt number (provided by AO) as quoted in regular or last correction statement. Applicable for govt. deductor/ collector where TDS is deposited by book entry. 
No value to be quoted in case of Nil Statement (value in field "NIL Challan Indicator" field is "Y")
Mandatory if book entry flag or Nil challan indicator is "N".</t>
  </si>
  <si>
    <r>
      <t>#</t>
    </r>
    <r>
      <rPr>
        <sz val="11"/>
        <rFont val="Arial"/>
        <family val="2"/>
      </rPr>
      <t xml:space="preserve"> Mention value as follows:
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r>
  </si>
  <si>
    <r>
      <t>#</t>
    </r>
    <r>
      <rPr>
        <sz val="11"/>
        <rFont val="Arial"/>
        <family val="2"/>
      </rPr>
      <t xml:space="preserve"> If challan updation indicator is 1 mention value as follows: 
In case TDS deposited by
  1) Challan:BSR Code of the receiving branch
   2) Transfer voucher: Quote seven digit receipt number provided by AO. Applicable for govt. deductor/ collector where TDS is deposited by book entry.
If "Challan Updation Indicator" is "0", value should be same as specified in "Last Bank-Branch Code" field (i.e. serial No.15 of CD in current statement). </t>
    </r>
  </si>
  <si>
    <t>Mention date of "Bank Challan Number" or date of "Transfer Voucher Number" mentioned in  corresponding regular or last correction statement.</t>
  </si>
  <si>
    <t xml:space="preserve"># Mandatory to mention the amount of "Income Tax" out of the 'Total tax deposited' through Challan/Transfer Voucher. Fractional portion is not allowed in this field, i.e. value "1000.50" is invalid, whereas value "1000.00" is a valid value. </t>
  </si>
  <si>
    <t># 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</si>
  <si>
    <t># Mandatory to mention the amount of "Surcharge" out of the 'Total tax deposited' through Challan/Transfer Voucher. Fractional portion is not allowed in this field, i.e. value "1000.50" is invalid, whereas value "1000.00" is a valid value.</t>
  </si>
  <si>
    <t>#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</si>
  <si>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"Education Cess" out of the 'Total tax deposited' through Challan/Transfer Voucher. Fractional portion is not  allowed in this field, i.e. value "1000.50" is invalid, whereas value "1000.00" is a valid value.</t>
  </si>
  <si>
    <t>#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</si>
  <si>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"Interest" out of the 'Total tax deposited' through Challan/Transfer voucher. Fractional portion is not allowed in this field, i.e. value "1000.50" is invalid, whereas value "1000.00" is a valid value.</t>
  </si>
  <si>
    <t>#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</si>
  <si>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"Other Amount" out of the 'Total tax deposited' through Challan/Transfer Voucher. Fractional portion is not allowed in this field, i.e. value "1000.50" is invalid, whereas value "1000.00" is a valid value.</t>
  </si>
  <si>
    <t>#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then no value should be specified.</t>
  </si>
  <si>
    <t>Mandatory to mention value of "Total of Deposit Amount as per Challan" of corresponding regular or last correction statement</t>
  </si>
  <si>
    <r>
      <t xml:space="preserve"># </t>
    </r>
    <r>
      <rPr>
        <sz val="12"/>
        <rFont val="Arial"/>
        <family val="2"/>
      </rPr>
      <t xml:space="preserve">Mandatory to state value as per corresponding regular statement. Value 1000 should be represented as 1000.00. </t>
    </r>
  </si>
  <si>
    <t>Allowed values - Y/N. If Transfer Voucher Number is provided this is mandatory and only allowed value is 'Y'. If Bank Challan Number is provided value 'N' should be provided. However, for a Nil Statement -  value can be either 'Y' / 'N' / Null.</t>
  </si>
  <si>
    <r>
      <t>#</t>
    </r>
    <r>
      <rPr>
        <sz val="11"/>
        <rFont val="Arial"/>
        <family val="2"/>
      </rPr>
      <t xml:space="preserve"> Mandatory to mention the amount of "Fee Amount"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</si>
  <si>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 Applicable for the statements upto FY 2012-13. No value to be provided for the statements from FY 2013-14 onwards.</t>
    </r>
  </si>
  <si>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r>
  </si>
  <si>
    <r>
      <t>Value should be "</t>
    </r>
    <r>
      <rPr>
        <b/>
        <sz val="12"/>
        <rFont val="Arial"/>
        <family val="2"/>
      </rPr>
      <t>DD</t>
    </r>
    <r>
      <rPr>
        <sz val="12"/>
        <rFont val="Arial"/>
        <family val="2"/>
      </rPr>
      <t xml:space="preserve">" (Deductee Detail). </t>
    </r>
  </si>
  <si>
    <t>Value should be same as 'Batch Number' field in 'Batch Header' record.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</si>
  <si>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</si>
  <si>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 xml:space="preserve">Mention value of total income tax collected at source (income tax+surcharge+cess) as specified in corresponding regular statement or the last  correction statement. </t>
  </si>
  <si>
    <t>Mention value of total tax deposited as specified in the  corresponding regular statement or the last correction statement.</t>
  </si>
  <si>
    <t>N.A</t>
  </si>
  <si>
    <t xml:space="preserve">No value should be specified. </t>
  </si>
  <si>
    <t xml:space="preserve">Note: </t>
  </si>
  <si>
    <t>There will be no Challan and Deductee Detail Record for a C1 correction.</t>
  </si>
  <si>
    <t>There will be no Deductee Detail Record for a C2 correction.</t>
  </si>
  <si>
    <t>There will be no Salary Detail Record for any type of correction.</t>
  </si>
  <si>
    <t>There will be no Challan and Deductee Detail Record for a Y correction.</t>
  </si>
  <si>
    <t xml:space="preserve">Number of batches present in a file should not exceed five. One type of batch (C1, C2 etc.) can be present once only in a file, i.e. two or more C3 batches are not allowed in a file. </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</si>
  <si>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</si>
  <si>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r>
      <t>#</t>
    </r>
    <r>
      <rPr>
        <sz val="11"/>
        <rFont val="Arial"/>
        <family val="2"/>
      </rPr>
      <t xml:space="preserve"> Mandatory to mention section code under which tax has been deducted as per Annexure 2. Applicable for the statements upto FY 2012-13. No value to be provided for the statements from FY 2013-14 onwards.</t>
    </r>
  </si>
  <si>
    <r>
      <t>#</t>
    </r>
    <r>
      <rPr>
        <sz val="11"/>
        <rFont val="Arial"/>
        <family val="2"/>
      </rPr>
      <t xml:space="preserve"> If "Challan Updation Indicator" is "1" / "0" mention section code (Annexure 2) under which tax has been deducted. If "Challan Updation Indicator" is "0" mention value same as per regular/ last accepted correction statement. Applicable for the statements upto FY 2012-13. No value to be provided for the statements from FY 2013-14 onwards.</t>
    </r>
  </si>
  <si>
    <t>Total of Deposit Amount as per Challan/Transfer Voucher Number  (  'Oltas TDS/ TCS -Income Tax ' +   'Oltas TDS/ TCS -Surcharge '   +    'Oltas TDS/ TCS - Cess'  +  Oltas TDS/ TCS - Interest Amount + Fee + Oltas TDS/ TCS - Others (amount) )</t>
  </si>
  <si>
    <r>
      <rPr>
        <b/>
        <sz val="11"/>
        <rFont val="Arial"/>
        <family val="2"/>
      </rPr>
      <t>#</t>
    </r>
    <r>
      <rPr>
        <sz val="11"/>
        <rFont val="Arial"/>
        <family val="2"/>
      </rPr>
      <t xml:space="preserve"> If applicable mention "Minor Head code" of the challan as per Annexure 7. Mandatory to mention value for statements pertaining to FY 2013-14 onwards, if deposit of tax is through challan.</t>
    </r>
  </si>
  <si>
    <r>
      <t>#</t>
    </r>
    <r>
      <rPr>
        <sz val="11"/>
        <rFont val="Arial"/>
        <family val="2"/>
      </rPr>
      <t xml:space="preserve"> If "Challan Updation Indicator" is "1" mandatory to mention the "Minor Head Code" of the challan  as per Annexure 7.  If "Challan Updation Indicator" is "0" no value should be specified. Value to be mentioned only for statements pertaining to FY 2013-14 onwards, if the deposit of tax is through challan.</t>
    </r>
  </si>
  <si>
    <t>Total Income Tax Deducted at Source (TDS / TCS Income Tax+ TDS / TCS Surcharge + TDS/TCS -Cess).</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</si>
  <si>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</si>
  <si>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</si>
  <si>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As per the instructions from ITD, "Y" type of correction has been withdrawn.</t>
  </si>
  <si>
    <t>Prescribed File Format by Income Tax Department</t>
  </si>
  <si>
    <t>Changes/ Updates done in the file format are highlighted in green.</t>
  </si>
  <si>
    <r>
      <t>#</t>
    </r>
    <r>
      <rPr>
        <sz val="12"/>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</si>
  <si>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2"/>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</si>
  <si>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deductee records with flag  'A' or 'B' in the remarks for lower or non-deduction.</t>
  </si>
  <si>
    <t>Whether regular statement for Form 27EQ filed for earlier period</t>
  </si>
  <si>
    <t>As per the instructions from ITD, deletion of deductee records from Annexure I has been withdrawn.</t>
  </si>
  <si>
    <r>
      <rPr>
        <b/>
        <sz val="12"/>
        <rFont val="Arial"/>
        <family val="2"/>
      </rPr>
      <t>#</t>
    </r>
    <r>
      <rPr>
        <sz val="12"/>
        <rFont val="Arial"/>
        <family val="2"/>
      </rPr>
      <t xml:space="preserve"> For deductee update mode:</t>
    </r>
    <r>
      <rPr>
        <b/>
        <sz val="12"/>
        <rFont val="Arial"/>
        <family val="2"/>
      </rPr>
      <t xml:space="preserve">
'U'</t>
    </r>
    <r>
      <rPr>
        <sz val="12"/>
        <rFont val="Arial"/>
        <family val="2"/>
      </rPr>
      <t xml:space="preserve">: Mention value only if value has been specified in regular or last correction statement.
</t>
    </r>
    <r>
      <rPr>
        <b/>
        <sz val="12"/>
        <rFont val="Arial"/>
        <family val="2"/>
      </rPr>
      <t>'A'</t>
    </r>
    <r>
      <rPr>
        <sz val="12"/>
        <rFont val="Arial"/>
        <family val="2"/>
      </rPr>
      <t>: Mention PAN reference no. of deductee, if any.</t>
    </r>
  </si>
  <si>
    <t xml:space="preserve"># Mention the amount of purchase. </t>
  </si>
  <si>
    <r>
      <t>#</t>
    </r>
    <r>
      <rPr>
        <sz val="12"/>
        <rFont val="Arial"/>
        <family val="2"/>
      </rPr>
      <t xml:space="preserve"> If mode is </t>
    </r>
    <r>
      <rPr>
        <b/>
        <sz val="12"/>
        <rFont val="Arial"/>
        <family val="2"/>
      </rPr>
      <t>"A"</t>
    </r>
    <r>
      <rPr>
        <sz val="12"/>
        <rFont val="Arial"/>
        <family val="2"/>
      </rPr>
      <t xml:space="preserve"> or </t>
    </r>
    <r>
      <rPr>
        <b/>
        <sz val="12"/>
        <rFont val="Arial"/>
        <family val="2"/>
      </rPr>
      <t>"U"</t>
    </r>
    <r>
      <rPr>
        <sz val="12"/>
        <rFont val="Arial"/>
        <family val="2"/>
      </rPr>
      <t xml:space="preserve"> then rate at which Tax is deducted, with  decimal precision of 4 point should be mentioned e.g. if the rate is 2 then the same should be mentioned as 2.0000. </t>
    </r>
  </si>
  <si>
    <r>
      <t xml:space="preserve"># If mode is </t>
    </r>
    <r>
      <rPr>
        <b/>
        <sz val="12"/>
        <rFont val="Arial"/>
        <family val="2"/>
      </rPr>
      <t>"U"</t>
    </r>
    <r>
      <rPr>
        <sz val="12"/>
        <rFont val="Arial"/>
        <family val="2"/>
      </rPr>
      <t xml:space="preserve"> or </t>
    </r>
    <r>
      <rPr>
        <b/>
        <sz val="12"/>
        <rFont val="Arial"/>
        <family val="2"/>
      </rPr>
      <t>"A"</t>
    </r>
    <r>
      <rPr>
        <sz val="12"/>
        <rFont val="Arial"/>
        <family val="2"/>
      </rPr>
      <t xml:space="preserve"> then mention "Y" if collection is by Book entry or mention "N' if collection is by cash. However, for a Nil Statement -  no value to be specified.</t>
    </r>
  </si>
  <si>
    <r>
      <t>#</t>
    </r>
    <r>
      <rPr>
        <sz val="12"/>
        <rFont val="Arial"/>
        <family val="2"/>
      </rPr>
      <t xml:space="preserve"> For mode "</t>
    </r>
    <r>
      <rPr>
        <b/>
        <sz val="12"/>
        <rFont val="Arial"/>
        <family val="2"/>
      </rPr>
      <t>A</t>
    </r>
    <r>
      <rPr>
        <sz val="12"/>
        <rFont val="Arial"/>
        <family val="2"/>
      </rPr>
      <t>" or "</t>
    </r>
    <r>
      <rPr>
        <b/>
        <sz val="12"/>
        <rFont val="Arial"/>
        <family val="2"/>
      </rPr>
      <t>U</t>
    </r>
    <r>
      <rPr>
        <sz val="12"/>
        <rFont val="Arial"/>
        <family val="2"/>
      </rPr>
      <t>", if 'Total Income Tax Collected at Source' is greater than zero (0.00) specify date on which tax collected, however this date should not be less than the relevant quarter. e.g. If the statement is being prepared for Q2 of FY 2013-14, then date of collection should be greater than or equal to 01/07/2013. No value to be specified if 'Total Income Tax Collected at Source' is zero (0.00).</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</si>
  <si>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</si>
  <si>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</si>
  <si>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r>
      <t xml:space="preserve"># For mode </t>
    </r>
    <r>
      <rPr>
        <b/>
        <sz val="12"/>
        <rFont val="Arial"/>
        <family val="2"/>
      </rPr>
      <t>"A"</t>
    </r>
    <r>
      <rPr>
        <sz val="12"/>
        <rFont val="Arial"/>
        <family val="2"/>
      </rPr>
      <t xml:space="preserve"> value should be greater than 0.00. However, for mode </t>
    </r>
    <r>
      <rPr>
        <b/>
        <sz val="12"/>
        <rFont val="Arial"/>
        <family val="2"/>
      </rPr>
      <t>"U"</t>
    </r>
    <r>
      <rPr>
        <sz val="12"/>
        <rFont val="Arial"/>
        <family val="2"/>
      </rPr>
      <t xml:space="preserve"> value can be 0.00.</t>
    </r>
  </si>
  <si>
    <r>
      <t>#</t>
    </r>
    <r>
      <rPr>
        <sz val="11"/>
        <rFont val="Arial"/>
        <family val="2"/>
      </rPr>
      <t xml:space="preserve"> If "Challan Updation Indicator" is "1" or "0" mandatory to mention the amount of "Late filing Fee" out of the 'Total tax deposited' through Challan/Transfer Voucher. Fractional portion is not allowed in this field, i.e. value "1000.50" is invalid, whereas value "1000.00" is a valid value. Value to be mentioned only for statements pertaining to FY 2012-13 onwards. If not applicable then mention '0.00' (i..e from FY 2012-13 onwards).</t>
    </r>
  </si>
  <si>
    <t>TELANGANA</t>
  </si>
  <si>
    <r>
      <t>#</t>
    </r>
    <r>
      <rPr>
        <sz val="11"/>
        <rFont val="Arial"/>
        <family val="2"/>
      </rPr>
      <t xml:space="preserve"> Mandatory to mention 10 digit alphanumeric value for mode "</t>
    </r>
    <r>
      <rPr>
        <b/>
        <sz val="11"/>
        <rFont val="Arial"/>
        <family val="2"/>
      </rPr>
      <t>A</t>
    </r>
    <r>
      <rPr>
        <sz val="11"/>
        <rFont val="Arial"/>
        <family val="2"/>
      </rPr>
      <t>" or "</t>
    </r>
    <r>
      <rPr>
        <b/>
        <sz val="11"/>
        <rFont val="Arial"/>
        <family val="2"/>
      </rPr>
      <t>U</t>
    </r>
    <r>
      <rPr>
        <sz val="11"/>
        <rFont val="Arial"/>
        <family val="2"/>
      </rPr>
      <t>".  Value to be mentioned only for statements pertaining to FY 2013-14 onwards. For mode "</t>
    </r>
    <r>
      <rPr>
        <b/>
        <sz val="11"/>
        <rFont val="Arial"/>
        <family val="2"/>
      </rPr>
      <t>A</t>
    </r>
    <r>
      <rPr>
        <sz val="11"/>
        <rFont val="Arial"/>
        <family val="2"/>
      </rPr>
      <t>" or "</t>
    </r>
    <r>
      <rPr>
        <b/>
        <sz val="11"/>
        <rFont val="Arial"/>
        <family val="2"/>
      </rPr>
      <t>U</t>
    </r>
    <r>
      <rPr>
        <sz val="11"/>
        <rFont val="Arial"/>
        <family val="2"/>
      </rPr>
      <t xml:space="preserve">", mandatory to mention value in case the value in the "Remarks 1" (field no. 30)  is </t>
    </r>
    <r>
      <rPr>
        <b/>
        <sz val="11"/>
        <rFont val="Arial"/>
        <family val="2"/>
      </rPr>
      <t>"A"</t>
    </r>
    <r>
      <rPr>
        <sz val="11"/>
        <rFont val="Arial"/>
        <family val="2"/>
      </rPr>
      <t>.</t>
    </r>
  </si>
  <si>
    <t>Collection at source from on sale of certain Minerals
(Applicable from 2nd Quarter of FY 2012-13 onwards)</t>
  </si>
  <si>
    <t>Collection at source on cash case of Bullion and Jewellary
(Applicable from 2nd Quarter of FY 2012-13 onwards)</t>
  </si>
  <si>
    <t>UTTARAKHAND</t>
  </si>
  <si>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</si>
  <si>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</si>
  <si>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</si>
  <si>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r>
      <t>#</t>
    </r>
    <r>
      <rPr>
        <sz val="12"/>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Incase of multi batch correction Statement containing C5 and C3 batch, where same deductee record is present in C5 and C3 batch,  PAN of the deductee in the C5 batch and C3 batch (previous and current PAN) should be same.</t>
    </r>
  </si>
  <si>
    <t>Different types of corrections (C3, C5 etc.) can be done in a single file using different batches for different corrections (C3, C5 etc.) as required. For example, if Address of  deductor is to be updated along with updation in deductee details and update of PAN of deductee,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</si>
  <si>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</si>
  <si>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t xml:space="preserve">REMARKS FOR CORRECTION C9 - ADDITION OF CHALLAN </t>
  </si>
  <si>
    <r>
      <t xml:space="preserve">Value should be </t>
    </r>
    <r>
      <rPr>
        <b/>
        <sz val="12"/>
        <rFont val="Arial"/>
        <family val="2"/>
      </rPr>
      <t>C9</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</si>
  <si>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</si>
  <si>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 xml:space="preserve">Running serial number for 'Challan Detail' record in the current  statement. The serial number will start from the next number of the last challan detail record number specified in the previous statement (regular or correction). </t>
  </si>
  <si>
    <r>
      <t>Value should be "</t>
    </r>
    <r>
      <rPr>
        <b/>
        <sz val="12"/>
        <rFont val="Arial"/>
        <family val="2"/>
      </rPr>
      <t>Y</t>
    </r>
    <r>
      <rPr>
        <sz val="12"/>
        <rFont val="Arial"/>
        <family val="2"/>
      </rPr>
      <t>" if no tax has been deposited else value should be "</t>
    </r>
    <r>
      <rPr>
        <b/>
        <sz val="12"/>
        <rFont val="Arial"/>
        <family val="2"/>
      </rPr>
      <t>N</t>
    </r>
    <r>
      <rPr>
        <sz val="12"/>
        <rFont val="Arial"/>
        <family val="2"/>
      </rPr>
      <t xml:space="preserve">". </t>
    </r>
  </si>
  <si>
    <t>Mention Challan Number issued by Bank. Applicable to both Government and Non-Government collectors and non-nil statements.   No value to be provided if value in  "NIL Challan Indicator" is "Y" or tax is deposited by book entry.</t>
  </si>
  <si>
    <t>1) Applicable only in case of a Government deductor/collector where TDS/TCS has been deposited by Book entry.
2) Quote the five digit DDO serial number provided by Accounts Officer (AO)
3) No value should be present in this column in case of a NIL Statement  (value in field "NIL Challan Indicator" field is "Y")</t>
  </si>
  <si>
    <t xml:space="preserve">In case TDS deposited by 
   1) Challan:BSR Code of the receiving branch
    2) Transfer voucher: Quote seven digit receipt number provided by AO. Applicable for govt. deductor/ collector where TDS is deposited by book entry. 
No value to be quoted in case of Nil Statement (value in field "NIL Challan Indicator" field is "Y").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</si>
  <si>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</si>
  <si>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  Applicable for the statements upto FY 2012-13. No value to be provided for the statements from FY 2013-14 onwards.</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</si>
  <si>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</si>
  <si>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</si>
  <si>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</si>
  <si>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</si>
  <si>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</si>
  <si>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29 of challan details).</t>
    </r>
  </si>
  <si>
    <t>Total sum of Field no. 14 for the respective Challan/Transfer Voucher.</t>
  </si>
  <si>
    <t>Total sum of Field no. 15 for the respective Challan/Transfer Voucher.</t>
  </si>
  <si>
    <t>Total sum of Field no. 16 for the respective Challan/Transfer Voucher.</t>
  </si>
  <si>
    <t>Total sum of Field no. 17 for the respective Challan/Transfer Voucher.</t>
  </si>
  <si>
    <t>Mandatory to state interest as per challan.  Value may be &gt;= 0. Rs. 1000 should be represented as 1000.00.</t>
  </si>
  <si>
    <t>Mandatory to state 'other' amount as per challan.  Value may be &gt;= 0. Rs. 1000 should be represented as 1000.00.</t>
  </si>
  <si>
    <t>Mention the Cheque /DD Number used for depositing tax. Value should be "0" where tax is deposited in cash. No value to be provided for "NIL Challan" and if tax deposited by book entry. Applicable for the statements upto FY 2012-13. No value to be provided for the statements from FY 2013-14 onwards.</t>
  </si>
  <si>
    <t>Allowed values - Y/N. If Transfer Voucher Number is provided this is mandatory and only allowed value is 'Y'. If Bank Challan Number is provided ,  then mention value as "N". For a Nil statement no value to be provided.</t>
  </si>
  <si>
    <t>Fee paid under section 234E for late filing of TDS statement.Mention the amount of "Fee Amount" deposited through Challan. No fractional portion is allowed in this field (value should be integer) , I.e. value "1000.50" will not be allowed, whereas value "1000.00" will be considered to be valid value. Value to be mentioned only for statements pertaining to FY 2012-13 onwards. If not applicable mention "0.00".</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</si>
  <si>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</si>
  <si>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 xml:space="preserve">Running serial number for 'Challan Detail' records in the current  statement. The serial number will start from the next number of the last challan detail record number specified in the previous statement (regular or correction). </t>
  </si>
  <si>
    <r>
      <t>Value should be "</t>
    </r>
    <r>
      <rPr>
        <b/>
        <sz val="12"/>
        <rFont val="Arial"/>
        <family val="2"/>
      </rPr>
      <t>O</t>
    </r>
    <r>
      <rPr>
        <sz val="12"/>
        <rFont val="Arial"/>
        <family val="2"/>
      </rPr>
      <t>"</t>
    </r>
  </si>
  <si>
    <t>The PAN Ref No is a unique identifier to identify a deductee record/ transaction where PAN is not available. This is quoted by the deductor. (A deductee may have multiple entries in a Statement)</t>
  </si>
  <si>
    <t>Total of fields 14, 15 and 16.  Value in this field should be equal to Total Tax Deposited in field no. 19 (pertaining to deductee details).</t>
  </si>
  <si>
    <t>Specify total amount of purchase.</t>
  </si>
  <si>
    <t>Date of tax collection is mandatory if 'Total Income Tax Collected at Source' is greater than zero (0.00) also this date should not be less than the relevant quarter. e.g. If the statement is being prepared for Q2 of FY 2013-14, then date of collection should be greater than or equal to 01/07/2013.  No value to be specified if 'Total Income Tax Collected at Source' is zero (0.00).</t>
  </si>
  <si>
    <t>Rate at which Tax is collected, with  decimal precision of 4 point. . E.g. if the rate is 2 then the same should be mentioned as 2.0000</t>
  </si>
  <si>
    <t>Mention "Y" for Book entry and "N" otherwise.</t>
  </si>
  <si>
    <t>If applicable, quote value (code) as per Annexure 6 else no value to be provided.</t>
  </si>
  <si>
    <t>Mention section code as per Annexure 2. No value to be quoted for statements pertaining prior to FY 2013-14. Mandatory to mention value for statements pertaining to FY 2013-14 onwards.</t>
  </si>
  <si>
    <t>Mandatory to mention 10 digit alphanumeric value if, "A" is mentioned in the "Remarks 1" field no. 30. Value to be mentioned only for statements pertaining to FY 2013-14 onwards.</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</si>
  <si>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t>
    </r>
  </si>
  <si>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</si>
  <si>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</si>
  <si>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2"/>
        <rFont val="Arial"/>
        <family val="2"/>
      </rPr>
      <t xml:space="preserve"> Mandatory to mention the name of the collector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</si>
  <si>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r>
      <t>#</t>
    </r>
    <r>
      <rPr>
        <sz val="12"/>
        <rFont val="Arial"/>
        <family val="2"/>
      </rPr>
      <t xml:space="preserve"> If "Batch Updation Indicator" is "1" it is mandatory to mention address line 1 of collector. If "Batch Updation Indicator" is "0" no value should be specified. Only special characters are not allowed under this field.</t>
    </r>
  </si>
  <si>
    <r>
      <t>#</t>
    </r>
    <r>
      <rPr>
        <sz val="12"/>
        <rFont val="Arial"/>
        <family val="2"/>
      </rPr>
      <t xml:space="preserve"> If "Batch Updation Indicator" is "1"  mention address line 2 of collector. If "Batch Updation Indicator" is "0" no value should be specified. Only special characters are not allowed under this field.</t>
    </r>
  </si>
  <si>
    <r>
      <t>#</t>
    </r>
    <r>
      <rPr>
        <sz val="12"/>
        <rFont val="Arial"/>
        <family val="2"/>
      </rPr>
      <t xml:space="preserve"> If "Batch Updation Indicator" is "1" mention address line 3 of Collector. If "Batch Updation Indicator" is "0" then no value should be specified. Only special characters are not allowed under this field.</t>
    </r>
  </si>
  <si>
    <r>
      <t>#</t>
    </r>
    <r>
      <rPr>
        <sz val="12"/>
        <rFont val="Arial"/>
        <family val="2"/>
      </rPr>
      <t xml:space="preserve"> If "Batch Updation Indicator" is "1" mention address line 3 of Collector. If "Batch Updation Indicator" is "0" no value should be specified. Only special characters are not allowed under this field.</t>
    </r>
  </si>
  <si>
    <r>
      <t>#</t>
    </r>
    <r>
      <rPr>
        <sz val="12"/>
        <rFont val="Arial"/>
        <family val="2"/>
      </rPr>
      <t xml:space="preserve"> If "Batch Updation Indicator" is "1" mention address line 4 of Collector. If "Batch Updation Indicator" is "0" then no value should be specified. Only special characters are not allowed under this field.</t>
    </r>
  </si>
  <si>
    <r>
      <t>#</t>
    </r>
    <r>
      <rPr>
        <sz val="12"/>
        <rFont val="Arial"/>
        <family val="2"/>
      </rPr>
      <t xml:space="preserve"> If "Batch Updation Indicator" is "1" mention address line 4 of collector. If "Batch Updation Indicator" is "0" then no value should be specified. Only special characters are not allowed under this field.</t>
    </r>
  </si>
  <si>
    <r>
      <t>#</t>
    </r>
    <r>
      <rPr>
        <sz val="12"/>
        <rFont val="Arial"/>
        <family val="2"/>
      </rPr>
      <t xml:space="preserve"> If "Batch Updation Indicator" is "1" mention address line 5 of collector. If "Batch Updation Indicator" is "0" then no value should be specified. Only special characters are not allowed under this field.</t>
    </r>
  </si>
  <si>
    <r>
      <t>#</t>
    </r>
    <r>
      <rPr>
        <sz val="12"/>
        <rFont val="Arial"/>
        <family val="2"/>
      </rPr>
      <t xml:space="preserve"> If "Batch Updation Indicator" is "1" it is mandatory to mention the name of person responsible for collection on behalf of the collector. If "Batch Updation Indicator" is "0" no value should be specified. Only blank values or only special characters or only dots, spaces etc. (i.e. `~!@#$%^&amp;*( )_+,./?;:’”[{]}\|) are not allowed under this field.</t>
    </r>
  </si>
  <si>
    <r>
      <t>#</t>
    </r>
    <r>
      <rPr>
        <sz val="12"/>
        <rFont val="Arial"/>
        <family val="2"/>
      </rPr>
      <t xml:space="preserve"> If "Batch Updation Indicator" is "1" it is mandatory to mention the designation of the person responsible for collection on behalf of the collector. If "Batch Updation Indicator" is "0" no value should be specified. Only blank values or only special characters or only dots, spaces etc. (i.e. `~!@#$%^&amp;*( )_+,./?;:’”[{]}\|) are not allowed under this field.</t>
    </r>
  </si>
  <si>
    <r>
      <t>#</t>
    </r>
    <r>
      <rPr>
        <sz val="12"/>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</si>
  <si>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2"/>
        <rFont val="Arial"/>
        <family val="2"/>
      </rPr>
      <t xml:space="preserve"> If "Batch Updation Indicator" is "1" mention address line 2 of the responsible person. If "Batch Updation Indicator" is "0" then no value should be specified. Only special characters are not allowed under this field.</t>
    </r>
  </si>
  <si>
    <r>
      <t>#</t>
    </r>
    <r>
      <rPr>
        <sz val="12"/>
        <rFont val="Arial"/>
        <family val="2"/>
      </rPr>
      <t xml:space="preserve"> If "Batch Updation Indicator" is "1" mention address line 3 of the responsible person. If "Batch Updation Indicator" is "0" then no value should be specified. Only special characters are not allowed under this field.</t>
    </r>
  </si>
  <si>
    <r>
      <t>#</t>
    </r>
    <r>
      <rPr>
        <sz val="12"/>
        <rFont val="Arial"/>
        <family val="2"/>
      </rPr>
      <t xml:space="preserve"> If "Batch Updation Indicator" is "1" mention address line 4 of the responsible person. If "Batch Updation Indicator" is "0" no value should be specified. Only special characters are not allowed under this field.</t>
    </r>
  </si>
  <si>
    <r>
      <t>#</t>
    </r>
    <r>
      <rPr>
        <sz val="12"/>
        <rFont val="Arial"/>
        <family val="2"/>
      </rPr>
      <t xml:space="preserve"> If "Batch Updation Indicator" is "1" mention address line 5 of the responsible person. If "Batch Updation Indicator" is "0" no value should be specified. Only special characters are not allowed under this field.</t>
    </r>
  </si>
  <si>
    <t>ODISHA</t>
  </si>
  <si>
    <r>
      <t>#</t>
    </r>
    <r>
      <rPr>
        <sz val="12"/>
        <rFont val="Arial"/>
        <family val="2"/>
      </rPr>
      <t xml:space="preserve"> If "Batch Updation Indicator" is "1"  mention Branch/Division of  Collector.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</si>
  <si>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r>
      <t>#</t>
    </r>
    <r>
      <rPr>
        <sz val="12"/>
        <rFont val="Arial"/>
        <family val="2"/>
      </rPr>
      <t xml:space="preserve"> If "Batch Updation Indicator" is "1"  mention Branch/Division of  Collector. If "Batch Updation Indicator" is "0" then no value should be specified. Only blank values or only special characters or only dots, spaces etc. (i.e. `~!@#$%^&amp;*( )_+,./?;:’”[{]}\|) are not allowed under this field. Please enter the name of the location (i.e. city/area name where the office is located), otherwise value "NA" is to be mentioned.</t>
    </r>
  </si>
  <si>
    <t>Sale of Motor vehicle</t>
  </si>
  <si>
    <t>Sale in cash of any goods (other than bullion/jewelry)</t>
  </si>
  <si>
    <t>Providing of any services (other than Ch-XVII-B)</t>
  </si>
  <si>
    <t>Filler 8</t>
  </si>
  <si>
    <r>
      <t>Value should be "F", if field no. 6 of consolidated file contains mode value as "F". 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If value in remarks column (field no. 30 of deductee detail) is "C" then deletion of deductee record is not allowed.</t>
    </r>
  </si>
  <si>
    <t>Goods and Service Tax Number (GSTN)</t>
  </si>
  <si>
    <t>Mention 15 digit valid Goods and Service Tax Number (GSTIN).</t>
  </si>
  <si>
    <t>Deductee is having Permanent Establishment in India</t>
  </si>
  <si>
    <t>Specifies whether deductee is Non-Resident or otherwise ('Y' or 'N'). Mention "Y" for Non-Resident or "N" otherwise. Applicable for the statements pertains to FY 2017-18 onwards. No value to be provided for the statements upto FY 2009-10</t>
  </si>
  <si>
    <t>Mandatory to mention value 'Y' or 'N', if value "Y" is mentioned in field no. 31, otherwise no value to be mentioned. Value to be mentioned only for statements pertaining to FY 2017-18 onwards.</t>
  </si>
  <si>
    <t>LADAKH</t>
  </si>
  <si>
    <t>Filler 9</t>
  </si>
  <si>
    <t>Filler 10</t>
  </si>
  <si>
    <t>Filler 11</t>
  </si>
  <si>
    <t>Filler 12</t>
  </si>
  <si>
    <t>Filler 13</t>
  </si>
  <si>
    <t>Whether the payment by collectee is liable to TDS as per clause (a) of the fifth proviso to sub-section (1G) or second proviso to sub-section (1H) and whether TDS has been deducted from such payment (if either “F” or “G” is selected in 680)</t>
  </si>
  <si>
    <t>Challan number</t>
  </si>
  <si>
    <t>Date of payment of TDS to Central Government</t>
  </si>
  <si>
    <t>618A</t>
  </si>
  <si>
    <t>618B</t>
  </si>
  <si>
    <t>618C</t>
  </si>
  <si>
    <t>Allowed values are "Y" or "N". • Value to be mentioned under field no 35 only when remark value under field no. 30 is selected as “F” or “G".Applicable for the statements pertains to FY 2020-21 and Q3 onwards only. No value to be provided for the statements upto FY 2020-21 and Q2.</t>
  </si>
  <si>
    <t>Challan Number issued by Bank. Mandatory if value in field no. 35 is "Y". No value to be specified if value in field no. 35 is "N". Applicable for the statements pertains to FY 2020-21 and Q3 onwards only. No value to be provided for the statements upto FY 2020-21 and Q2.</t>
  </si>
  <si>
    <t>DADRA &amp; NAGAR HAVELI and DAMAN &amp; DIU</t>
  </si>
  <si>
    <t>DADRA &amp; NAGAR HAVELI AND DAMAN &amp; DIU</t>
  </si>
  <si>
    <t>Collection at source on sale of goods. (Applicable for the statements pertains to FY 2020-21 and Q3 onwards only)</t>
  </si>
  <si>
    <t>R</t>
  </si>
  <si>
    <t>if no collection is on account of the fourth proviso to sub-section (1G) of section 206C</t>
  </si>
  <si>
    <t>if no collection is on account clause (i) or clause (ii) of the fifth proviso to sub-section (1G) or in view of notification issued under the clause (ii). (Applicable for the statements pertains to FY 2020-21 and Q3 onwards only)</t>
  </si>
  <si>
    <t>if no collection is on account of the second proviso to sub-section (IH) of section 206C. (Applicable for the statements pertains to FY 2020-21 and Q3 onwards only)</t>
  </si>
  <si>
    <t>if no collection is on account of sub-clause (A) or sub-clause (B) or sub-clause (C), or in view of notification issued under sub-clause (c), of clause (a) of the Explanation. (Applicable for the statements pertains to FY 2020-21 and Q3 onwards only)</t>
  </si>
  <si>
    <t>Date of payment of TDS to Central Government. Mandatory if value in field no. 35 is "Y". No value needs to be specified if value in field no. 35 is "N". Date to be mentioned in DDMMYYYY format. Also, this date should not be future date. E.g. If todays date is 28/12/2020 then  date 29/12/2020 onwards will not be acceptable.</t>
  </si>
  <si>
    <t>If collection is at a higher rate in view of section 206CCA”. (Applicable for the statements pertains to FY 2021-22 and Q2 onwards only)</t>
  </si>
  <si>
    <t xml:space="preserve">Count of Salary Details  Records (Not applicable) </t>
  </si>
  <si>
    <t>Batch Total of - Gross Total Income as per Salary Detail (Not applicable)</t>
  </si>
  <si>
    <t>TAMIL NADU</t>
  </si>
  <si>
    <t>CHHATTISGARH</t>
  </si>
  <si>
    <t>Collectee Code</t>
  </si>
  <si>
    <t>Refer Annexure 8- List of Collectee Codes .</t>
  </si>
  <si>
    <t>PAN of the Collectee</t>
  </si>
  <si>
    <t>Collectee reference number provided by the collector, if available</t>
  </si>
  <si>
    <t>Name of Collectee</t>
  </si>
  <si>
    <t>Health and Education Cess</t>
  </si>
  <si>
    <t>Whether resident or non resident (Y/N)</t>
  </si>
  <si>
    <t xml:space="preserve">Whether collectee opting out of taxation regime u/s 115BAC (1A)? </t>
  </si>
  <si>
    <t>Count of Collectee Records</t>
  </si>
  <si>
    <t>Count of total number of 'Collectee Detail Records' in the current challan. Value should be &gt;=1.</t>
  </si>
  <si>
    <t>Count of total number of 'Collectee Detail Records' in the current challan. Value should be &gt;=0.</t>
  </si>
  <si>
    <t>Total Tax Deposit Amount as per Collectee annexure  (Total Sum of 677)</t>
  </si>
  <si>
    <t>The value in this field should be equal to:
A. The sum of the values in field "Total Tax Deposited" (field no. 19) across all Collectee detail records with Mode 'A' (Add)
plus
B. Sum of [Value in field "Total Tax Deposited" (field no. 19) - Value in field "Last Total Tax Deposited " (field no. 20)] across all Collectee detail records with Mode 'U' (Update)
e.g.
If the file contains 1 Collectee record with mode 'A' with value of 'Total tax deposited' equal to 100,  1 Collectee record with mode 'U' with value of 'Total tax deposited' equal to 300 and value of 'Last total tax deposited' equal to 250 then the value in this field would be equal to (100+(300-250) = 150).</t>
  </si>
  <si>
    <t xml:space="preserve">Mention the sum of  Collectee Deposit Amount' of the underlying Collectee Records  in the challan/transfer voucher.                                                                                                               </t>
  </si>
  <si>
    <t xml:space="preserve">The value in this field should be equal to:
A. The sum of the values in field "TDS / TCS -Income Tax" (field no. 14) across all Collectee detail records with Mode 'A' (Add)
plus
B. Sum of [Value in field "TDS / TCS -Income Tax" (field no. 14) - Old Value of 'TDS / TCS - Income Tax'] across all Collectee detail records with Mode 'U' (Update)
e.g.
If the file contains 1 Collectee record with mode 'A' with value of "TDS / TCS -Income Tax" (field no. 14)' equal to 100,  1 Collectee record with mode 'U' with value of "TDS / TCS -Income Tax" (field no. 14)' equal to 300 and value of 'Last TDS / TCS - Income Tax' equal to 250 then the value in this field would be equal to (100+(300-250) = 150). </t>
  </si>
  <si>
    <t>The value in this field should be equal to:
A. The sum of the values in field "TDS / TCS -Surcharge" (field no. 15) across all Collectee detail records with Mode 'A' (Add)
plus
B. Sum of [Value in field "TDS / TCS -Surcharge" (field no. 15) - Old Value of 'TDS / TCS - Surcharge'] across all Collectee detail records with Mode 'U' (Update)
e.g.
If the file contains 1 Collectee record with mode 'A' with value of "TDS / TCS -Surcharge" (field no. 15)' equal to 100,  1 Collectee record with mode 'U' with value of "TDS / TCS -Surcharge" (field no. 15)' equal to 300 and value of 'Last TDS / TCS - Surcharge' equal to 250 then the value in this field would be equal to (100+(300-250) = 150).</t>
  </si>
  <si>
    <t>The value in this field should be equal to:
A. The sum of the values in field "Total Tax Collected" (field no. 17) across all Collectee detail records with Mode 'A' (Add)
plus
B. Sum of [Value in field "Total Tax Collected" (field no. 17) - Value in field "Last Total Tax Collected " (field no. 18)] across all Collectee detail records with Mode 'U' (Update)
e.g.
If the file contains 1 Collectee record with mode 'A' with value of 'Total tax Collected' equal to 100,  1 Collectee record with mode 'U' with value of 'Total tax Collected' equal to 300 and value of 'Last total tax Collected' equal to 250 then the value in this field would be equal to (100+(300-250) = 150).</t>
  </si>
  <si>
    <t>Collectee Detail Record No</t>
  </si>
  <si>
    <t>Running serial number to indicate Collectee detail record number in current statement.</t>
  </si>
  <si>
    <t>Last Employee / Collectee  PAN ( Used for Verification)  (Not applicable)</t>
  </si>
  <si>
    <r>
      <t>If mode is "</t>
    </r>
    <r>
      <rPr>
        <b/>
        <sz val="12"/>
        <rFont val="Arial"/>
        <family val="2"/>
      </rPr>
      <t>A</t>
    </r>
    <r>
      <rPr>
        <sz val="12"/>
        <rFont val="Arial"/>
        <family val="2"/>
      </rPr>
      <t>" then no value to be specified. If mode is "</t>
    </r>
    <r>
      <rPr>
        <b/>
        <sz val="12"/>
        <rFont val="Arial"/>
        <family val="2"/>
      </rPr>
      <t>U</t>
    </r>
    <r>
      <rPr>
        <sz val="12"/>
        <rFont val="Arial"/>
        <family val="2"/>
      </rPr>
      <t xml:space="preserve">" mention the value specified in the regular statement or the last correction statement. </t>
    </r>
  </si>
  <si>
    <r>
      <t>#</t>
    </r>
    <r>
      <rPr>
        <sz val="12"/>
        <rFont val="Arial"/>
        <family val="2"/>
      </rPr>
      <t xml:space="preserve"> Mention valid 10-digit PAN of the Collectee.
Incase of multi batch correction Statement containing C5 and C3 batch, where same deductee record is present in C5 and C3 batch,  PAN of the deductee in the C5 batch and C3 batch (previous and current PAN) should be same.</t>
    </r>
  </si>
  <si>
    <t>Mention PAN of the Collectee, if available. Other values allowed "PANAPPLIED", "PANINVALID", "PANNOTAVBL".</t>
  </si>
  <si>
    <t>Last  Employee/ Collectee PAN Ref. No. (Not applicable)</t>
  </si>
  <si>
    <r>
      <t>#</t>
    </r>
    <r>
      <rPr>
        <sz val="12"/>
        <rFont val="Arial"/>
        <family val="2"/>
      </rPr>
      <t xml:space="preserve"> Mention the name of the Collectee.</t>
    </r>
  </si>
  <si>
    <t>Mandatory to mention the name of the Collectee.</t>
  </si>
  <si>
    <r>
      <t>Total amount of field no. 14, 15 and 16.
For deductee update mode:
'</t>
    </r>
    <r>
      <rPr>
        <b/>
        <sz val="11"/>
        <rFont val="Arial"/>
        <family val="2"/>
      </rPr>
      <t>U</t>
    </r>
    <r>
      <rPr>
        <sz val="11"/>
        <rFont val="Arial"/>
        <family val="2"/>
      </rPr>
      <t>': Value in this field should be equal to Total Tax deducted mentioned in field no. 19 (pertaining to deductee details).
'</t>
    </r>
    <r>
      <rPr>
        <b/>
        <sz val="11"/>
        <rFont val="Arial"/>
        <family val="2"/>
      </rPr>
      <t>A</t>
    </r>
    <r>
      <rPr>
        <sz val="11"/>
        <rFont val="Arial"/>
        <family val="2"/>
      </rPr>
      <t>': Value in this field should be equal to Total Tax deducted mentioned in field no. 19 (pertaining to deductee details).</t>
    </r>
  </si>
  <si>
    <r>
      <t>If mode is "</t>
    </r>
    <r>
      <rPr>
        <b/>
        <sz val="12"/>
        <rFont val="Arial"/>
        <family val="2"/>
      </rPr>
      <t>A</t>
    </r>
    <r>
      <rPr>
        <sz val="12"/>
        <rFont val="Arial"/>
        <family val="2"/>
      </rPr>
      <t>" then no value to be specified. If mode is "</t>
    </r>
    <r>
      <rPr>
        <b/>
        <sz val="12"/>
        <rFont val="Arial"/>
        <family val="2"/>
      </rPr>
      <t>U</t>
    </r>
    <r>
      <rPr>
        <sz val="12"/>
        <rFont val="Arial"/>
        <family val="2"/>
      </rPr>
      <t xml:space="preserve">"  mention the value of the total income tax collected  at source (income tax + surcharge + cess) as specified in the corresponding regular statement or the last correction statement. </t>
    </r>
  </si>
  <si>
    <r>
      <t xml:space="preserve"># If mode is </t>
    </r>
    <r>
      <rPr>
        <b/>
        <sz val="11"/>
        <rFont val="Arial"/>
        <family val="2"/>
      </rPr>
      <t>"A"</t>
    </r>
    <r>
      <rPr>
        <sz val="11"/>
        <rFont val="Arial"/>
        <family val="2"/>
      </rPr>
      <t xml:space="preserve"> mention the total tax deposited for the deductee.                 
If mode is </t>
    </r>
    <r>
      <rPr>
        <b/>
        <sz val="11"/>
        <rFont val="Arial"/>
        <family val="2"/>
      </rPr>
      <t>"U"</t>
    </r>
    <r>
      <rPr>
        <sz val="11"/>
        <rFont val="Arial"/>
        <family val="2"/>
      </rPr>
      <t xml:space="preserve"> mention updated value of total tax deposited.
For deductee update mode:
'</t>
    </r>
    <r>
      <rPr>
        <b/>
        <sz val="11"/>
        <rFont val="Arial"/>
        <family val="2"/>
      </rPr>
      <t>U</t>
    </r>
    <r>
      <rPr>
        <sz val="11"/>
        <rFont val="Arial"/>
        <family val="2"/>
      </rPr>
      <t>': Value in this field should be equal to Total Tax deducted mentioned in field no. 19 (pertaining to deductee details).
'</t>
    </r>
    <r>
      <rPr>
        <b/>
        <sz val="11"/>
        <rFont val="Arial"/>
        <family val="2"/>
      </rPr>
      <t>A</t>
    </r>
    <r>
      <rPr>
        <sz val="11"/>
        <rFont val="Arial"/>
        <family val="2"/>
      </rPr>
      <t>': Value in this field should be equal to Total Tax deducted mentioned in field no. 19 (pertaining to deductee details).</t>
    </r>
  </si>
  <si>
    <t xml:space="preserve">Mention the Total Tax Deposited for the Collectee. Value in this field should be equal to Total Tax deducted mentioned in field no. 17 (pertaining to deductee details) .                                                                                               </t>
  </si>
  <si>
    <r>
      <t>If mode is "</t>
    </r>
    <r>
      <rPr>
        <b/>
        <sz val="12"/>
        <rFont val="Arial"/>
        <family val="2"/>
      </rPr>
      <t>A</t>
    </r>
    <r>
      <rPr>
        <sz val="12"/>
        <rFont val="Arial"/>
        <family val="2"/>
      </rPr>
      <t>" then no value to be specified. If mode is "</t>
    </r>
    <r>
      <rPr>
        <b/>
        <sz val="12"/>
        <rFont val="Arial"/>
        <family val="2"/>
      </rPr>
      <t>U</t>
    </r>
    <r>
      <rPr>
        <sz val="12"/>
        <rFont val="Arial"/>
        <family val="2"/>
      </rPr>
      <t xml:space="preserve">"  mention the value of the total tax deposited as specified in the regular statement or the last correction statement. In case of a Nil statement value will be zero (0.00). </t>
    </r>
  </si>
  <si>
    <t xml:space="preserve">Mention the amount collected from Collectee.  Value should be greater than 0.00
</t>
  </si>
  <si>
    <r>
      <t>#</t>
    </r>
    <r>
      <rPr>
        <sz val="12"/>
        <rFont val="Arial"/>
        <family val="2"/>
      </rPr>
      <t xml:space="preserve"> Mention date on which amount paid/ credited to Collectee.</t>
    </r>
  </si>
  <si>
    <t xml:space="preserve">Date on which Amount collected/debited to Collectee.                                  · </t>
  </si>
  <si>
    <r>
      <t xml:space="preserve"># Quote value as per the regular statement or last correction statement irrespective deductee updation mode. If value as per regular or last correction statement value provided is "C" or "I" then update can be done only for 'PAN', 'Amount of payment' and 'Date of payment'.
If valid PAN is quoted, all the fields can be updated except the "C"  and </t>
    </r>
    <r>
      <rPr>
        <b/>
        <sz val="11"/>
        <rFont val="Arial"/>
        <family val="2"/>
      </rPr>
      <t>"I"</t>
    </r>
    <r>
      <rPr>
        <sz val="11"/>
        <rFont val="Arial"/>
        <family val="2"/>
      </rPr>
      <t xml:space="preserve"> flag
For addition of records, quote value (code) as per </t>
    </r>
    <r>
      <rPr>
        <b/>
        <sz val="11"/>
        <rFont val="Arial"/>
        <family val="2"/>
      </rPr>
      <t>Annexure 6</t>
    </r>
    <r>
      <rPr>
        <sz val="11"/>
        <rFont val="Arial"/>
        <family val="2"/>
      </rPr>
      <t xml:space="preserve"> if applicable, else no value to be provided.</t>
    </r>
  </si>
  <si>
    <r>
      <t>#</t>
    </r>
    <r>
      <rPr>
        <sz val="11"/>
        <rFont val="Arial"/>
        <family val="2"/>
      </rPr>
      <t xml:space="preserve"> Mandatory to mention value for mode "</t>
    </r>
    <r>
      <rPr>
        <b/>
        <sz val="11"/>
        <rFont val="Arial"/>
        <family val="2"/>
      </rPr>
      <t>A</t>
    </r>
    <r>
      <rPr>
        <sz val="11"/>
        <rFont val="Arial"/>
        <family val="2"/>
      </rPr>
      <t>" or "</t>
    </r>
    <r>
      <rPr>
        <b/>
        <sz val="11"/>
        <rFont val="Arial"/>
        <family val="2"/>
      </rPr>
      <t>U</t>
    </r>
    <r>
      <rPr>
        <sz val="11"/>
        <rFont val="Arial"/>
        <family val="2"/>
      </rPr>
      <t>", mention value as per Annexure 2.  Value to be mentioned only for statements pertaining to FY 2013-14 onwards.</t>
    </r>
  </si>
  <si>
    <t>Collection at source for purchase of overseas tour program package. Applicable for the statements pertains to FY 2020-21 and Q3 onwards only.</t>
  </si>
  <si>
    <t>Collection at source on remittance under LRS from educational loan taken from financial institution mentioned in section 80E. (Applicable for the statements pertains to FY 2020-21 and Q3 onwards only)</t>
  </si>
  <si>
    <t>Collection at source on remittance under LRS except for the purposes of education or medical treatment. (Applicable for the statements pertains to FY 2020-21 and Q3 onwards only)</t>
  </si>
  <si>
    <t>Count of total number of 'Collectee Detail Records' within e-TDS statement</t>
  </si>
  <si>
    <t xml:space="preserve">Specifies the sum of  'Collectee Deposit Amount' of the underlying Collectee Records                                                                                                                 </t>
  </si>
  <si>
    <t>The value in this field should be equal to:
A. The sum of the values in field "TDS / TCS -Cess" (field no. 16) across all Collectee detail records with Mode 'A' (Add)
plus
B. Sum of [Value in field "TDS / TCS -Cess" (field no. 16) - Old Value of 'TDS / TCS - Cess'] across all Collectee detail records with Mode 'U' (Update)
e.g.
If the file contains 1 Collectee record with mode 'A' with value of "TDS / TCS -Cess" (field no. 16)' equal to 100,  1 Collectee record with mode 'U' with value of "TDS / TCS -Cess" (field no. 16)' equal to 300 and value of 'Last TDS / TCS - Cess' equal to 250 then the value in this field would be equal to (100+(300-250) = 150)</t>
  </si>
  <si>
    <t>Statement Interest amount as per the respective Collectee Annexure</t>
  </si>
  <si>
    <t>Statement Other amount as per the respective Collectee annexure</t>
  </si>
  <si>
    <t>TCS Statement (Collectee Detail Record)</t>
  </si>
  <si>
    <t>Value "DD"(Deductee Detail) for Collectee detail record</t>
  </si>
  <si>
    <t xml:space="preserve">If deductee mode is "U" (update) mention serial number of Collectee detail record as indicated in the regular or last correction statement (in case more than one Collectee detail record  is to be updated, serial number should be in increasing order). If deductee mode is "A" (addition) the serial number will start from the next number of the last Collectee detail  record number specified in the regular or last correction statement. </t>
  </si>
  <si>
    <t xml:space="preserve">Mention serial number of Collectee record as indicated in the regular or last correction statement (in case more than one Collectee detail is to be updated, serial number should be in increasing order). </t>
  </si>
  <si>
    <t xml:space="preserve">PAN of the Collectee. If available should be Valid PAN Format. There may be parties who have not been issued PAN however who have applied for a PAN and have given adequate declaration to the collector indicating the same.  In such cases, deduction schedule in the statement will not reflect PAN and instead state PAN Ref. Number for the deductee.  The collector will however have to mention ‘PANAPPLIED’ in place of PAN. However if the Collectee has not given any declaration, collector will have to mention ‘PANNOTAVBL’ in place of PAN. </t>
  </si>
  <si>
    <t xml:space="preserve">Specifies the Name of the Collectee. </t>
  </si>
  <si>
    <t xml:space="preserve">Date on which Amount received / debited to Collectee.  Amount Paid Date has to be within the Financial year( First day and last day included);  and
· Amount paid date &lt;= Quarter End date of the statement .                                                </t>
  </si>
  <si>
    <t>Filler 14</t>
  </si>
  <si>
    <t>Filler 16</t>
  </si>
  <si>
    <t>Filler 17</t>
  </si>
  <si>
    <t>Filler 18</t>
  </si>
  <si>
    <t>Filler 19</t>
  </si>
  <si>
    <t>Annexure 8- List of Collectee Codes</t>
  </si>
  <si>
    <t xml:space="preserve">Association of Persons (AOP) except in case of AOP consisting of only companies as its members </t>
  </si>
  <si>
    <t xml:space="preserve">Association of Persons (AOP) consisting of only companies as its members </t>
  </si>
  <si>
    <t>Co-operative Society</t>
  </si>
  <si>
    <t>Body of individuals</t>
  </si>
  <si>
    <t>Artificial juridical person referred to in sub-clause (vii) of clause (31) of 
section 2 of the Income-tax Act 1961</t>
  </si>
  <si>
    <t>10</t>
  </si>
  <si>
    <t>Mentioned value either 'Y' or 'N'
Applicable from FY 2023-24 onwards</t>
  </si>
  <si>
    <t>Collection at source on remittance under LRS is for the purposes of education or medical treatment and not covered under 
Code P (Applicable for the statements pertains to FY 2023-24 and Q2 onwards only)</t>
  </si>
  <si>
    <t>if no collection is on account of the first proviso to sub-section (1G) of section 206C. 
This is also applicable for collection code 206CP. 
Applicable for the statements pertains to FY 2020-21 and Q3 onwards only</t>
  </si>
  <si>
    <t>Validation (4th character of PAN is)</t>
  </si>
  <si>
    <t>C, H, A, F, B &amp; J</t>
  </si>
  <si>
    <t>INVALID PAN ( "PANAPPLIED", "PANINVALID" or "PANNOTAVBL" )</t>
  </si>
  <si>
    <t>File Format for TCS File - Form 27EQ - Q1 to Q4 (Version 7.2)</t>
  </si>
  <si>
    <t xml:space="preserve">Not Applicable </t>
  </si>
  <si>
    <t>01, 02, 03, 04, 05, 06, 07, 08, 09, 10</t>
  </si>
  <si>
    <r>
      <t>If</t>
    </r>
    <r>
      <rPr>
        <sz val="11"/>
        <rFont val="Calibri"/>
        <family val="2"/>
      </rPr>
      <t xml:space="preserve"> collection is at higher rate under section 206CC on account of non-furnishing of PAN by the collectee. </t>
    </r>
  </si>
  <si>
    <t xml:space="preserve">Individual </t>
  </si>
  <si>
    <t xml:space="preserve">Hindu Undivided Family </t>
  </si>
  <si>
    <t>G, T &amp; L</t>
  </si>
  <si>
    <t xml:space="preserve">Company, other than domestic company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</si>
</sst>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T$&quot;#,##0_);\(&quot;TT$&quot;#,##0\)"/>
    <numFmt numFmtId="181" formatCode="&quot;TT$&quot;#,##0_);[Red]\(&quot;TT$&quot;#,##0\)"/>
    <numFmt numFmtId="182" formatCode="&quot;TT$&quot;#,##0.00_);\(&quot;TT$&quot;#,##0.00\)"/>
    <numFmt numFmtId="183" formatCode="&quot;TT$&quot;#,##0.00_);[Red]\(&quot;TT$&quot;#,##0.00\)"/>
    <numFmt numFmtId="184" formatCode="_(&quot;TT$&quot;* #,##0_);_(&quot;TT$&quot;* \(#,##0\);_(&quot;TT$&quot;* &quot;-&quot;_);_(@_)"/>
    <numFmt numFmtId="185" formatCode="_(&quot;TT$&quot;* #,##0.00_);_(&quot;TT$&quot;* \(#,##0.00\);_(&quot;TT$&quot;* &quot;-&quot;??_);_(@_)"/>
    <numFmt numFmtId="186" formatCode="_-* #,##0\ _$_-;\-* #,##0\ _$_-;_-* &quot;-&quot;\ _$_-;_-@_-"/>
    <numFmt numFmtId="187" formatCode="_-* #,##0.00\ _$_-;\-* #,##0.00\ _$_-;_-* &quot;-&quot;??\ _$_-;_-@_-"/>
    <numFmt numFmtId="188" formatCode="_-* #,##0\ &quot;$&quot;_-;\-* #,##0\ &quot;$&quot;_-;_-* &quot;-&quot;\ &quot;$&quot;_-;_-@_-"/>
    <numFmt numFmtId="189" formatCode="_-* #,##0.00\ &quot;$&quot;_-;\-* #,##0.00\ &quot;$&quot;_-;_-* &quot;-&quot;??\ &quot;$&quot;_-;_-@_-"/>
    <numFmt numFmtId="190" formatCode="&quot;Yes&quot;;&quot;Yes&quot;;&quot;No&quot;"/>
    <numFmt numFmtId="191" formatCode="&quot;True&quot;;&quot;True&quot;;&quot;False&quot;"/>
    <numFmt numFmtId="192" formatCode="&quot;On&quot;;&quot;On&quot;;&quot;Off&quot;"/>
    <numFmt numFmtId="193" formatCode="[$€-2]\ #,##0.00_);[Red]\([$€-2]\ #,##0.00\)"/>
  </numFmts>
  <fonts count="45">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i/>
      <sz val="11"/>
      <name val="Arial"/>
      <family val="2"/>
    </font>
    <font>
      <i/>
      <sz val="11"/>
      <name val="Arial"/>
      <family val="2"/>
    </font>
    <font>
      <sz val="12"/>
      <name val="Arial"/>
      <family val="2"/>
    </font>
    <font>
      <b/>
      <sz val="12"/>
      <name val="Arial"/>
      <family val="2"/>
    </font>
    <font>
      <b/>
      <sz val="11"/>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xf>
    <xf numFmtId="0" fontId="4"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xf>
    <xf numFmtId="0" fontId="3" fillId="0" borderId="10" xfId="0" applyFont="1" applyFill="1" applyBorder="1" applyAlignment="1">
      <alignment horizontal="left"/>
    </xf>
    <xf numFmtId="0" fontId="4" fillId="0" borderId="10" xfId="0" applyFont="1" applyFill="1" applyBorder="1" applyAlignment="1">
      <alignment horizontal="left"/>
    </xf>
    <xf numFmtId="0" fontId="3" fillId="0" borderId="0" xfId="60" applyFont="1" applyFill="1" applyBorder="1" applyAlignment="1">
      <alignment horizontal="left" vertical="top" wrapText="1"/>
      <protection/>
    </xf>
    <xf numFmtId="0" fontId="4" fillId="0" borderId="0" xfId="0" applyFont="1" applyFill="1" applyBorder="1" applyAlignment="1">
      <alignment horizontal="left" vertical="top"/>
    </xf>
    <xf numFmtId="0" fontId="3" fillId="0" borderId="10" xfId="0" applyFont="1" applyFill="1" applyBorder="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3" fillId="0" borderId="11" xfId="0" applyFont="1" applyFill="1" applyBorder="1" applyAlignment="1">
      <alignment horizontal="left" vertical="top"/>
    </xf>
    <xf numFmtId="0" fontId="4" fillId="0" borderId="11" xfId="0" applyFont="1" applyFill="1" applyBorder="1" applyAlignment="1">
      <alignment horizontal="left" vertical="top"/>
    </xf>
    <xf numFmtId="0" fontId="3" fillId="0" borderId="0" xfId="0" applyFont="1" applyFill="1" applyBorder="1" applyAlignment="1">
      <alignment horizontal="left" vertical="top" shrinkToFit="1"/>
    </xf>
    <xf numFmtId="0" fontId="4" fillId="0" borderId="12" xfId="0" applyFont="1" applyFill="1" applyBorder="1" applyAlignment="1">
      <alignment horizontal="left"/>
    </xf>
    <xf numFmtId="0" fontId="3" fillId="0" borderId="12" xfId="0" applyFont="1" applyFill="1" applyBorder="1" applyAlignment="1">
      <alignment horizontal="left"/>
    </xf>
    <xf numFmtId="0" fontId="4" fillId="0" borderId="12" xfId="0" applyFont="1" applyFill="1" applyBorder="1" applyAlignment="1">
      <alignment horizontal="left" wrapText="1"/>
    </xf>
    <xf numFmtId="0" fontId="3"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xf>
    <xf numFmtId="0" fontId="4" fillId="0" borderId="12"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left" vertical="top"/>
    </xf>
    <xf numFmtId="0" fontId="4"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3" fillId="0" borderId="12" xfId="60" applyFont="1" applyFill="1" applyBorder="1" applyAlignment="1">
      <alignment horizontal="left" vertical="top" wrapText="1"/>
      <protection/>
    </xf>
    <xf numFmtId="0" fontId="3" fillId="0" borderId="12" xfId="60" applyFont="1" applyFill="1" applyBorder="1" applyAlignment="1">
      <alignment horizontal="left" vertical="top"/>
      <protection/>
    </xf>
    <xf numFmtId="0" fontId="4" fillId="0" borderId="12" xfId="0" applyFont="1" applyFill="1" applyBorder="1" applyAlignment="1">
      <alignment horizontal="left" vertical="top"/>
    </xf>
    <xf numFmtId="0" fontId="3" fillId="0" borderId="12" xfId="57" applyFont="1" applyFill="1" applyBorder="1" applyAlignment="1">
      <alignment horizontal="left" vertical="top" wrapText="1"/>
      <protection/>
    </xf>
    <xf numFmtId="0" fontId="3" fillId="0" borderId="12" xfId="0" applyFont="1" applyFill="1" applyBorder="1" applyAlignment="1">
      <alignment horizontal="left" vertical="top" shrinkToFit="1"/>
    </xf>
    <xf numFmtId="0" fontId="3" fillId="0" borderId="12" xfId="0" applyFont="1" applyFill="1" applyBorder="1" applyAlignment="1">
      <alignment horizontal="left" vertical="top" wrapText="1" shrinkToFit="1"/>
    </xf>
    <xf numFmtId="0" fontId="3" fillId="0" borderId="12" xfId="59" applyFont="1" applyFill="1" applyBorder="1" applyAlignment="1">
      <alignment horizontal="left" vertical="top" wrapText="1"/>
      <protection/>
    </xf>
    <xf numFmtId="0" fontId="3" fillId="0" borderId="12" xfId="59" applyFont="1" applyFill="1" applyBorder="1" applyAlignment="1">
      <alignment horizontal="left" vertical="top"/>
      <protection/>
    </xf>
    <xf numFmtId="0" fontId="3" fillId="0" borderId="12" xfId="58" applyFont="1" applyFill="1" applyBorder="1" applyAlignment="1">
      <alignment horizontal="left" vertical="top"/>
      <protection/>
    </xf>
    <xf numFmtId="0" fontId="4" fillId="0" borderId="0" xfId="0" applyFont="1" applyFill="1" applyAlignment="1">
      <alignment horizontal="right"/>
    </xf>
    <xf numFmtId="49" fontId="3" fillId="0" borderId="12" xfId="0" applyNumberFormat="1" applyFont="1" applyFill="1" applyBorder="1" applyAlignment="1">
      <alignment/>
    </xf>
    <xf numFmtId="49" fontId="3" fillId="0" borderId="0" xfId="0" applyNumberFormat="1" applyFont="1" applyFill="1" applyBorder="1" applyAlignment="1">
      <alignment/>
    </xf>
    <xf numFmtId="0" fontId="4" fillId="0" borderId="12" xfId="0" applyFont="1" applyFill="1" applyBorder="1" applyAlignment="1">
      <alignment vertical="top" wrapText="1"/>
    </xf>
    <xf numFmtId="0" fontId="3" fillId="0" borderId="12" xfId="0" applyFont="1" applyFill="1" applyBorder="1" applyAlignment="1">
      <alignment vertical="top" wrapText="1"/>
    </xf>
    <xf numFmtId="0" fontId="3" fillId="0" borderId="12" xfId="0" applyFont="1" applyFill="1" applyBorder="1" applyAlignment="1">
      <alignment horizontal="center" vertical="top"/>
    </xf>
    <xf numFmtId="0" fontId="6" fillId="0" borderId="12" xfId="0" applyFont="1" applyFill="1" applyBorder="1" applyAlignment="1">
      <alignment horizontal="left" vertical="top"/>
    </xf>
    <xf numFmtId="0" fontId="3" fillId="0" borderId="12" xfId="60" applyNumberFormat="1" applyFont="1" applyFill="1" applyBorder="1" applyAlignment="1">
      <alignment horizontal="left" vertical="top" wrapText="1"/>
      <protection/>
    </xf>
    <xf numFmtId="0" fontId="3" fillId="0" borderId="12" xfId="0" applyFont="1" applyFill="1" applyBorder="1" applyAlignment="1">
      <alignment horizontal="center"/>
    </xf>
    <xf numFmtId="0" fontId="3"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2" xfId="60" applyFont="1" applyFill="1" applyBorder="1" applyAlignment="1">
      <alignment horizontal="left" vertical="top" wrapText="1"/>
      <protection/>
    </xf>
    <xf numFmtId="0" fontId="8" fillId="0" borderId="12" xfId="0" applyFont="1" applyFill="1" applyBorder="1" applyAlignment="1">
      <alignment horizontal="left" vertical="top" wrapText="1"/>
    </xf>
    <xf numFmtId="0" fontId="4" fillId="0" borderId="12" xfId="60" applyFont="1" applyFill="1" applyBorder="1" applyAlignment="1">
      <alignment horizontal="left" vertical="top" wrapText="1"/>
      <protection/>
    </xf>
    <xf numFmtId="0" fontId="7" fillId="0" borderId="12" xfId="0" applyFont="1" applyFill="1" applyBorder="1" applyAlignment="1">
      <alignment horizontal="left" vertical="top" wrapText="1" shrinkToFit="1"/>
    </xf>
    <xf numFmtId="0" fontId="4" fillId="0" borderId="12" xfId="59" applyFont="1" applyFill="1" applyBorder="1" applyAlignment="1">
      <alignment horizontal="left" vertical="top" wrapText="1"/>
      <protection/>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xf>
    <xf numFmtId="0" fontId="3" fillId="0" borderId="14" xfId="0" applyFont="1" applyFill="1" applyBorder="1" applyAlignment="1">
      <alignment horizontal="left" vertical="top" wrapText="1"/>
    </xf>
    <xf numFmtId="0" fontId="4" fillId="0" borderId="0" xfId="0" applyFont="1" applyFill="1" applyBorder="1" applyAlignment="1">
      <alignment horizontal="center" vertical="top"/>
    </xf>
    <xf numFmtId="0" fontId="8" fillId="0" borderId="12" xfId="60" applyFont="1" applyFill="1" applyBorder="1" applyAlignment="1">
      <alignment horizontal="left" vertical="top" wrapText="1"/>
      <protection/>
    </xf>
    <xf numFmtId="0" fontId="3" fillId="33" borderId="12" xfId="0" applyFont="1" applyFill="1" applyBorder="1" applyAlignment="1">
      <alignment horizontal="left" vertical="top" wrapText="1"/>
    </xf>
    <xf numFmtId="0" fontId="3" fillId="0" borderId="0" xfId="0" applyFont="1" applyFill="1" applyBorder="1" applyAlignment="1">
      <alignment horizontal="left" wrapText="1"/>
    </xf>
    <xf numFmtId="0" fontId="0" fillId="0" borderId="0" xfId="0" applyFont="1" applyFill="1" applyAlignment="1">
      <alignment/>
    </xf>
    <xf numFmtId="0" fontId="3" fillId="0" borderId="12" xfId="0" applyFont="1" applyFill="1" applyBorder="1" applyAlignment="1">
      <alignment vertical="center" wrapText="1"/>
    </xf>
    <xf numFmtId="0" fontId="3" fillId="0" borderId="15" xfId="0" applyFont="1" applyFill="1" applyBorder="1" applyAlignment="1">
      <alignment horizontal="left" vertical="top"/>
    </xf>
    <xf numFmtId="0" fontId="3" fillId="0" borderId="0" xfId="0" applyFont="1" applyFill="1" applyBorder="1" applyAlignment="1">
      <alignment horizontal="center" vertical="top"/>
    </xf>
    <xf numFmtId="0" fontId="4" fillId="33" borderId="0" xfId="0" applyFont="1" applyFill="1" applyBorder="1" applyAlignment="1">
      <alignment horizontal="left" vertical="top"/>
    </xf>
    <xf numFmtId="0" fontId="0" fillId="0" borderId="0" xfId="0" applyFont="1" applyFill="1" applyAlignment="1">
      <alignment wrapText="1"/>
    </xf>
    <xf numFmtId="0" fontId="0" fillId="0" borderId="0" xfId="0" applyFont="1" applyFill="1" applyAlignment="1">
      <alignment vertical="center" wrapText="1"/>
    </xf>
    <xf numFmtId="0" fontId="3" fillId="0" borderId="15" xfId="0" applyFont="1" applyFill="1" applyBorder="1" applyAlignment="1">
      <alignment horizontal="left" vertical="top" wrapText="1"/>
    </xf>
    <xf numFmtId="0" fontId="3" fillId="33" borderId="12" xfId="0" applyFont="1" applyFill="1" applyBorder="1" applyAlignment="1">
      <alignment horizontal="center" vertical="top"/>
    </xf>
    <xf numFmtId="0" fontId="4" fillId="33" borderId="16" xfId="0" applyFont="1" applyFill="1" applyBorder="1" applyAlignment="1">
      <alignment horizontal="left"/>
    </xf>
    <xf numFmtId="0" fontId="9" fillId="33" borderId="17" xfId="0" applyFont="1" applyFill="1" applyBorder="1" applyAlignment="1">
      <alignment/>
    </xf>
    <xf numFmtId="0" fontId="4" fillId="33" borderId="18" xfId="0" applyFont="1" applyFill="1" applyBorder="1" applyAlignment="1">
      <alignment horizontal="left"/>
    </xf>
    <xf numFmtId="0" fontId="3" fillId="33" borderId="19" xfId="0" applyFont="1" applyFill="1" applyBorder="1" applyAlignment="1">
      <alignment horizontal="left" vertical="top"/>
    </xf>
    <xf numFmtId="0" fontId="3" fillId="33" borderId="20" xfId="0" applyFont="1" applyFill="1" applyBorder="1" applyAlignment="1" quotePrefix="1">
      <alignment horizontal="left" vertical="top"/>
    </xf>
    <xf numFmtId="0" fontId="3" fillId="33" borderId="21" xfId="0" applyFont="1" applyFill="1" applyBorder="1" applyAlignment="1">
      <alignment horizontal="left" vertical="top" wrapText="1"/>
    </xf>
    <xf numFmtId="0" fontId="3" fillId="33" borderId="22" xfId="0" applyFont="1" applyFill="1" applyBorder="1" applyAlignment="1" quotePrefix="1">
      <alignment horizontal="left" vertical="top"/>
    </xf>
    <xf numFmtId="0" fontId="3" fillId="33" borderId="21" xfId="0" applyFont="1" applyFill="1" applyBorder="1" applyAlignment="1">
      <alignment horizontal="left" vertical="top"/>
    </xf>
    <xf numFmtId="0" fontId="3" fillId="33" borderId="23" xfId="0" applyFont="1" applyFill="1" applyBorder="1" applyAlignment="1">
      <alignment horizontal="left"/>
    </xf>
    <xf numFmtId="0" fontId="3" fillId="33" borderId="24" xfId="0" applyFont="1" applyFill="1" applyBorder="1" applyAlignment="1">
      <alignment horizontal="left"/>
    </xf>
    <xf numFmtId="0" fontId="3" fillId="33" borderId="25" xfId="0" applyFont="1" applyFill="1" applyBorder="1" applyAlignment="1" quotePrefix="1">
      <alignment horizontal="left" vertical="top"/>
    </xf>
    <xf numFmtId="0" fontId="3" fillId="33" borderId="26" xfId="0" applyFont="1" applyFill="1" applyBorder="1" applyAlignment="1">
      <alignment horizontal="left"/>
    </xf>
    <xf numFmtId="0" fontId="3" fillId="33" borderId="12" xfId="0" applyFont="1" applyFill="1" applyBorder="1" applyAlignment="1">
      <alignment horizontal="left"/>
    </xf>
    <xf numFmtId="0" fontId="3" fillId="33" borderId="12" xfId="0" applyFont="1" applyFill="1" applyBorder="1" applyAlignment="1">
      <alignment horizontal="left" vertical="top"/>
    </xf>
    <xf numFmtId="0" fontId="3" fillId="33" borderId="12" xfId="60" applyFont="1" applyFill="1" applyBorder="1" applyAlignment="1">
      <alignment horizontal="left" vertical="top" wrapText="1"/>
      <protection/>
    </xf>
    <xf numFmtId="0" fontId="3" fillId="33" borderId="12" xfId="60" applyFont="1" applyFill="1" applyBorder="1" applyAlignment="1">
      <alignment horizontal="left" vertical="top"/>
      <protection/>
    </xf>
    <xf numFmtId="0" fontId="7" fillId="33" borderId="12" xfId="0" applyFont="1" applyFill="1" applyBorder="1" applyAlignment="1">
      <alignment horizontal="left" vertical="top" wrapText="1"/>
    </xf>
    <xf numFmtId="0" fontId="8" fillId="33" borderId="12"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33" borderId="0" xfId="0"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440"/>
  <sheetViews>
    <sheetView tabSelected="1" zoomScale="60" zoomScaleNormal="60" zoomScaleSheetLayoutView="100" zoomScalePageLayoutView="0" workbookViewId="0" topLeftCell="A1">
      <selection activeCell="A1" sqref="A1"/>
    </sheetView>
  </sheetViews>
  <sheetFormatPr defaultColWidth="9.140625" defaultRowHeight="12.75"/>
  <cols>
    <col min="1" max="1" width="7.28125" style="5" customWidth="1"/>
    <col min="2" max="2" width="69.8515625" style="5" customWidth="1"/>
    <col min="3" max="3" width="47.00390625" style="5" bestFit="1" customWidth="1"/>
    <col min="4" max="4" width="35.00390625" style="5" bestFit="1" customWidth="1"/>
    <col min="5" max="5" width="5.57421875" style="5" customWidth="1"/>
    <col min="6" max="6" width="9.00390625" style="5" customWidth="1"/>
    <col min="7" max="7" width="33.00390625" style="5" hidden="1" customWidth="1"/>
    <col min="8" max="8" width="38.57421875" style="2" customWidth="1"/>
    <col min="9" max="9" width="31.7109375" style="2" customWidth="1"/>
    <col min="10" max="10" width="48.57421875" style="2" customWidth="1"/>
    <col min="11" max="11" width="23.140625" style="2" customWidth="1"/>
    <col min="12" max="12" width="36.8515625" style="2" customWidth="1"/>
    <col min="13" max="16384" width="9.140625" style="2" customWidth="1"/>
  </cols>
  <sheetData>
    <row r="1" ht="15">
      <c r="A1" s="55" t="s">
        <v>585</v>
      </c>
    </row>
    <row r="2" spans="1:7" ht="15">
      <c r="A2" s="1" t="s">
        <v>777</v>
      </c>
      <c r="B2" s="2"/>
      <c r="C2" s="2"/>
      <c r="D2" s="2"/>
      <c r="E2" s="2"/>
      <c r="F2" s="2"/>
      <c r="G2" s="2"/>
    </row>
    <row r="3" s="5" customFormat="1" ht="14.25"/>
    <row r="4" spans="1:253" ht="15">
      <c r="A4" s="9"/>
      <c r="B4" s="1" t="s">
        <v>171</v>
      </c>
      <c r="C4" s="3"/>
      <c r="D4" s="3"/>
      <c r="E4" s="3"/>
      <c r="F4" s="3"/>
      <c r="G4" s="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5"/>
      <c r="IA4" s="5"/>
      <c r="IB4" s="5"/>
      <c r="IC4" s="5"/>
      <c r="ID4" s="5"/>
      <c r="IE4" s="5"/>
      <c r="IF4" s="5"/>
      <c r="IG4" s="5"/>
      <c r="IH4" s="5"/>
      <c r="II4" s="5"/>
      <c r="IJ4" s="5"/>
      <c r="IK4" s="5"/>
      <c r="IL4" s="5"/>
      <c r="IM4" s="5"/>
      <c r="IN4" s="5"/>
      <c r="IO4" s="5"/>
      <c r="IP4" s="5"/>
      <c r="IQ4" s="5"/>
      <c r="IR4" s="5"/>
      <c r="IS4" s="5"/>
    </row>
    <row r="5" spans="1:253" ht="15">
      <c r="A5" s="54">
        <v>1</v>
      </c>
      <c r="B5" s="89" t="s">
        <v>135</v>
      </c>
      <c r="C5" s="89"/>
      <c r="D5" s="89"/>
      <c r="E5" s="89"/>
      <c r="F5" s="89"/>
      <c r="G5" s="89"/>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1"/>
      <c r="IA5" s="1"/>
      <c r="IB5" s="1"/>
      <c r="IC5" s="1"/>
      <c r="ID5" s="1"/>
      <c r="IE5" s="1"/>
      <c r="IF5" s="1"/>
      <c r="IG5" s="1"/>
      <c r="IH5" s="1"/>
      <c r="II5" s="1"/>
      <c r="IJ5" s="1"/>
      <c r="IK5" s="1"/>
      <c r="IL5" s="1"/>
      <c r="IM5" s="1"/>
      <c r="IN5" s="1"/>
      <c r="IO5" s="1"/>
      <c r="IP5" s="1"/>
      <c r="IQ5" s="1"/>
      <c r="IR5" s="1"/>
      <c r="IS5" s="1"/>
    </row>
    <row r="6" spans="1:253" ht="15">
      <c r="A6" s="54">
        <v>2</v>
      </c>
      <c r="B6" s="89" t="s">
        <v>136</v>
      </c>
      <c r="C6" s="89"/>
      <c r="D6" s="89"/>
      <c r="E6" s="89"/>
      <c r="F6" s="89"/>
      <c r="G6" s="89"/>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5"/>
      <c r="IA6" s="5"/>
      <c r="IB6" s="5"/>
      <c r="IC6" s="5"/>
      <c r="ID6" s="5"/>
      <c r="IE6" s="5"/>
      <c r="IF6" s="5"/>
      <c r="IG6" s="5"/>
      <c r="IH6" s="5"/>
      <c r="II6" s="5"/>
      <c r="IJ6" s="5"/>
      <c r="IK6" s="5"/>
      <c r="IL6" s="5"/>
      <c r="IM6" s="5"/>
      <c r="IN6" s="5"/>
      <c r="IO6" s="5"/>
      <c r="IP6" s="5"/>
      <c r="IQ6" s="5"/>
      <c r="IR6" s="5"/>
      <c r="IS6" s="5"/>
    </row>
    <row r="7" spans="1:253" ht="15">
      <c r="A7" s="54">
        <v>3</v>
      </c>
      <c r="B7" s="89" t="s">
        <v>380</v>
      </c>
      <c r="C7" s="89"/>
      <c r="D7" s="89"/>
      <c r="E7" s="89"/>
      <c r="F7" s="89"/>
      <c r="G7" s="89"/>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5"/>
      <c r="IA7" s="5"/>
      <c r="IB7" s="5"/>
      <c r="IC7" s="5"/>
      <c r="ID7" s="5"/>
      <c r="IE7" s="5"/>
      <c r="IF7" s="5"/>
      <c r="IG7" s="5"/>
      <c r="IH7" s="5"/>
      <c r="II7" s="5"/>
      <c r="IJ7" s="5"/>
      <c r="IK7" s="5"/>
      <c r="IL7" s="5"/>
      <c r="IM7" s="5"/>
      <c r="IN7" s="5"/>
      <c r="IO7" s="5"/>
      <c r="IP7" s="5"/>
      <c r="IQ7" s="5"/>
      <c r="IR7" s="5"/>
      <c r="IS7" s="5"/>
    </row>
    <row r="8" spans="1:253" ht="15">
      <c r="A8" s="54">
        <v>4</v>
      </c>
      <c r="B8" s="89" t="s">
        <v>225</v>
      </c>
      <c r="C8" s="89"/>
      <c r="D8" s="89"/>
      <c r="E8" s="89"/>
      <c r="F8" s="89"/>
      <c r="G8" s="8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5"/>
      <c r="IA8" s="5"/>
      <c r="IB8" s="5"/>
      <c r="IC8" s="5"/>
      <c r="ID8" s="5"/>
      <c r="IE8" s="5"/>
      <c r="IF8" s="5"/>
      <c r="IG8" s="5"/>
      <c r="IH8" s="5"/>
      <c r="II8" s="5"/>
      <c r="IJ8" s="5"/>
      <c r="IK8" s="5"/>
      <c r="IL8" s="5"/>
      <c r="IM8" s="5"/>
      <c r="IN8" s="5"/>
      <c r="IO8" s="5"/>
      <c r="IP8" s="5"/>
      <c r="IQ8" s="5"/>
      <c r="IR8" s="5"/>
      <c r="IS8" s="5"/>
    </row>
    <row r="9" spans="1:253" ht="15">
      <c r="A9" s="54">
        <v>5</v>
      </c>
      <c r="B9" s="89" t="s">
        <v>172</v>
      </c>
      <c r="C9" s="89"/>
      <c r="D9" s="89"/>
      <c r="E9" s="89"/>
      <c r="F9" s="89"/>
      <c r="G9" s="8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5"/>
      <c r="IA9" s="5"/>
      <c r="IB9" s="5"/>
      <c r="IC9" s="5"/>
      <c r="ID9" s="5"/>
      <c r="IE9" s="5"/>
      <c r="IF9" s="5"/>
      <c r="IG9" s="5"/>
      <c r="IH9" s="5"/>
      <c r="II9" s="5"/>
      <c r="IJ9" s="5"/>
      <c r="IK9" s="5"/>
      <c r="IL9" s="5"/>
      <c r="IM9" s="5"/>
      <c r="IN9" s="5"/>
      <c r="IO9" s="5"/>
      <c r="IP9" s="5"/>
      <c r="IQ9" s="5"/>
      <c r="IR9" s="5"/>
      <c r="IS9" s="5"/>
    </row>
    <row r="10" spans="1:253" ht="15">
      <c r="A10" s="54">
        <v>7</v>
      </c>
      <c r="B10" s="89" t="s">
        <v>173</v>
      </c>
      <c r="C10" s="89"/>
      <c r="D10" s="89"/>
      <c r="E10" s="89"/>
      <c r="F10" s="89"/>
      <c r="G10" s="89"/>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5"/>
      <c r="IA10" s="5"/>
      <c r="IB10" s="5"/>
      <c r="IC10" s="5"/>
      <c r="ID10" s="5"/>
      <c r="IE10" s="5"/>
      <c r="IF10" s="5"/>
      <c r="IG10" s="5"/>
      <c r="IH10" s="5"/>
      <c r="II10" s="5"/>
      <c r="IJ10" s="5"/>
      <c r="IK10" s="5"/>
      <c r="IL10" s="5"/>
      <c r="IM10" s="5"/>
      <c r="IN10" s="5"/>
      <c r="IO10" s="5"/>
      <c r="IP10" s="5"/>
      <c r="IQ10" s="5"/>
      <c r="IR10" s="5"/>
      <c r="IS10" s="5"/>
    </row>
    <row r="11" spans="1:253" ht="15">
      <c r="A11" s="54">
        <v>8</v>
      </c>
      <c r="B11" s="89" t="s">
        <v>174</v>
      </c>
      <c r="C11" s="89"/>
      <c r="D11" s="89"/>
      <c r="E11" s="89"/>
      <c r="F11" s="89"/>
      <c r="G11" s="89"/>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5"/>
      <c r="IA11" s="5"/>
      <c r="IB11" s="5"/>
      <c r="IC11" s="5"/>
      <c r="ID11" s="5"/>
      <c r="IE11" s="5"/>
      <c r="IF11" s="5"/>
      <c r="IG11" s="5"/>
      <c r="IH11" s="5"/>
      <c r="II11" s="5"/>
      <c r="IJ11" s="5"/>
      <c r="IK11" s="5"/>
      <c r="IL11" s="5"/>
      <c r="IM11" s="5"/>
      <c r="IN11" s="5"/>
      <c r="IO11" s="5"/>
      <c r="IP11" s="5"/>
      <c r="IQ11" s="5"/>
      <c r="IR11" s="5"/>
      <c r="IS11" s="5"/>
    </row>
    <row r="12" spans="1:253" ht="15">
      <c r="A12" s="54">
        <v>9</v>
      </c>
      <c r="B12" s="89" t="s">
        <v>175</v>
      </c>
      <c r="C12" s="89"/>
      <c r="D12" s="89"/>
      <c r="E12" s="89"/>
      <c r="F12" s="89"/>
      <c r="G12" s="89"/>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5"/>
      <c r="IA12" s="5"/>
      <c r="IB12" s="5"/>
      <c r="IC12" s="5"/>
      <c r="ID12" s="5"/>
      <c r="IE12" s="5"/>
      <c r="IF12" s="5"/>
      <c r="IG12" s="5"/>
      <c r="IH12" s="5"/>
      <c r="II12" s="5"/>
      <c r="IJ12" s="5"/>
      <c r="IK12" s="5"/>
      <c r="IL12" s="5"/>
      <c r="IM12" s="5"/>
      <c r="IN12" s="5"/>
      <c r="IO12" s="5"/>
      <c r="IP12" s="5"/>
      <c r="IQ12" s="5"/>
      <c r="IR12" s="5"/>
      <c r="IS12" s="5"/>
    </row>
    <row r="13" spans="1:253" s="1" customFormat="1" ht="27" customHeight="1">
      <c r="A13" s="54">
        <v>10</v>
      </c>
      <c r="B13" s="89" t="s">
        <v>231</v>
      </c>
      <c r="C13" s="89"/>
      <c r="D13" s="89"/>
      <c r="E13" s="89"/>
      <c r="F13" s="89"/>
      <c r="G13" s="89"/>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5"/>
      <c r="IA13" s="5"/>
      <c r="IB13" s="5"/>
      <c r="IC13" s="5"/>
      <c r="ID13" s="5"/>
      <c r="IE13" s="5"/>
      <c r="IF13" s="5"/>
      <c r="IG13" s="5"/>
      <c r="IH13" s="5"/>
      <c r="II13" s="5"/>
      <c r="IJ13" s="5"/>
      <c r="IK13" s="5"/>
      <c r="IL13" s="5"/>
      <c r="IM13" s="5"/>
      <c r="IN13" s="5"/>
      <c r="IO13" s="5"/>
      <c r="IP13" s="5"/>
      <c r="IQ13" s="5"/>
      <c r="IR13" s="5"/>
      <c r="IS13" s="5"/>
    </row>
    <row r="14" spans="1:231" s="5" customFormat="1" ht="33" customHeight="1">
      <c r="A14" s="9">
        <v>11</v>
      </c>
      <c r="B14" s="89" t="s">
        <v>649</v>
      </c>
      <c r="C14" s="89"/>
      <c r="D14" s="89"/>
      <c r="E14" s="89"/>
      <c r="F14" s="89"/>
      <c r="G14" s="89"/>
      <c r="H14" s="8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row>
    <row r="15" spans="1:231" s="5" customFormat="1" ht="48" customHeight="1">
      <c r="A15" s="9">
        <v>12</v>
      </c>
      <c r="B15" s="89" t="s">
        <v>610</v>
      </c>
      <c r="C15" s="90"/>
      <c r="D15" s="90"/>
      <c r="E15" s="90"/>
      <c r="F15" s="90"/>
      <c r="G15" s="90"/>
      <c r="H15" s="90"/>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row>
    <row r="16" spans="1:231" s="5" customFormat="1" ht="15">
      <c r="A16" s="9">
        <v>13</v>
      </c>
      <c r="B16" s="89" t="s">
        <v>574</v>
      </c>
      <c r="C16" s="90"/>
      <c r="D16" s="90"/>
      <c r="E16" s="90"/>
      <c r="F16" s="90"/>
      <c r="G16" s="90"/>
      <c r="H16" s="90"/>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row>
    <row r="17" spans="1:231" s="5" customFormat="1" ht="15">
      <c r="A17" s="9">
        <v>14</v>
      </c>
      <c r="B17" s="88" t="s">
        <v>575</v>
      </c>
      <c r="C17" s="88"/>
      <c r="D17" s="88"/>
      <c r="E17" s="88"/>
      <c r="F17" s="88"/>
      <c r="G17" s="88"/>
      <c r="H17" s="88"/>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row>
    <row r="18" spans="1:231" s="5" customFormat="1" ht="15">
      <c r="A18" s="9">
        <v>15</v>
      </c>
      <c r="B18" s="89" t="s">
        <v>584</v>
      </c>
      <c r="C18" s="89"/>
      <c r="D18" s="89"/>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row>
    <row r="19" spans="1:231" s="5" customFormat="1" ht="15">
      <c r="A19" s="9">
        <v>16</v>
      </c>
      <c r="B19" s="88" t="s">
        <v>589</v>
      </c>
      <c r="C19" s="88"/>
      <c r="D19" s="88"/>
      <c r="E19" s="88"/>
      <c r="F19" s="88"/>
      <c r="G19" s="88"/>
      <c r="H19" s="88"/>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row>
    <row r="20" spans="1:231" s="5" customFormat="1" ht="15.75" customHeight="1">
      <c r="A20" s="65">
        <v>17</v>
      </c>
      <c r="B20" s="91" t="s">
        <v>586</v>
      </c>
      <c r="C20" s="91"/>
      <c r="D20" s="91"/>
      <c r="E20" s="91"/>
      <c r="F20" s="91"/>
      <c r="G20" s="91"/>
      <c r="H20" s="9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row>
    <row r="21" spans="1:231" s="5" customFormat="1" ht="30" customHeight="1">
      <c r="A21" s="9">
        <v>18</v>
      </c>
      <c r="B21" s="3" t="s">
        <v>608</v>
      </c>
      <c r="C21" s="4"/>
      <c r="D21" s="4"/>
      <c r="E21" s="3"/>
      <c r="F21" s="4"/>
      <c r="G21" s="57"/>
      <c r="H21" s="3"/>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row>
    <row r="22" spans="1:231" s="5" customFormat="1" ht="15.75" customHeight="1">
      <c r="A22" s="9">
        <v>19</v>
      </c>
      <c r="B22" s="3" t="s">
        <v>591</v>
      </c>
      <c r="C22" s="4"/>
      <c r="D22" s="4"/>
      <c r="E22" s="3"/>
      <c r="F22" s="4"/>
      <c r="G22" s="57"/>
      <c r="H22" s="3"/>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row>
    <row r="23" spans="1:231" s="5" customFormat="1" ht="15.75" customHeight="1">
      <c r="A23" s="9">
        <v>20</v>
      </c>
      <c r="B23" s="3" t="s">
        <v>650</v>
      </c>
      <c r="C23" s="4"/>
      <c r="D23" s="4"/>
      <c r="E23" s="3"/>
      <c r="F23" s="4"/>
      <c r="G23" s="57"/>
      <c r="H23" s="3"/>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row>
    <row r="24" spans="1:231" s="5" customFormat="1" ht="47.25" customHeight="1">
      <c r="A24" s="9">
        <v>21</v>
      </c>
      <c r="B24" s="89" t="s">
        <v>651</v>
      </c>
      <c r="C24" s="89"/>
      <c r="D24" s="89"/>
      <c r="E24" s="89"/>
      <c r="F24" s="89"/>
      <c r="G24" s="89"/>
      <c r="H24" s="8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row>
    <row r="25" spans="2:253" s="1" customFormat="1" ht="15">
      <c r="B25" s="60"/>
      <c r="C25" s="60"/>
      <c r="D25" s="60"/>
      <c r="E25" s="60"/>
      <c r="F25" s="60"/>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5"/>
      <c r="IA25" s="5"/>
      <c r="IB25" s="5"/>
      <c r="IC25" s="5"/>
      <c r="ID25" s="5"/>
      <c r="IE25" s="5"/>
      <c r="IF25" s="5"/>
      <c r="IG25" s="5"/>
      <c r="IH25" s="5"/>
      <c r="II25" s="5"/>
      <c r="IJ25" s="5"/>
      <c r="IK25" s="5"/>
      <c r="IL25" s="5"/>
      <c r="IM25" s="5"/>
      <c r="IN25" s="5"/>
      <c r="IO25" s="5"/>
      <c r="IP25" s="5"/>
      <c r="IQ25" s="5"/>
      <c r="IR25" s="5"/>
      <c r="IS25" s="5"/>
    </row>
    <row r="26" ht="15">
      <c r="B26" s="1" t="s">
        <v>137</v>
      </c>
    </row>
    <row r="27" spans="1:7" ht="15.75" thickBot="1">
      <c r="A27" s="6"/>
      <c r="B27" s="7"/>
      <c r="C27" s="6"/>
      <c r="D27" s="6"/>
      <c r="E27" s="6"/>
      <c r="F27" s="6"/>
      <c r="G27" s="6"/>
    </row>
    <row r="28" spans="1:12" ht="75.75" thickBot="1">
      <c r="A28" s="25" t="s">
        <v>138</v>
      </c>
      <c r="B28" s="25" t="s">
        <v>139</v>
      </c>
      <c r="C28" s="25" t="s">
        <v>70</v>
      </c>
      <c r="D28" s="25" t="s">
        <v>140</v>
      </c>
      <c r="E28" s="25" t="s">
        <v>141</v>
      </c>
      <c r="F28" s="25" t="s">
        <v>381</v>
      </c>
      <c r="G28" s="25" t="s">
        <v>142</v>
      </c>
      <c r="H28" s="46" t="s">
        <v>424</v>
      </c>
      <c r="I28" s="46" t="s">
        <v>425</v>
      </c>
      <c r="J28" s="46" t="s">
        <v>426</v>
      </c>
      <c r="K28" s="46" t="s">
        <v>427</v>
      </c>
      <c r="L28" s="46" t="s">
        <v>612</v>
      </c>
    </row>
    <row r="29" spans="1:12" ht="57">
      <c r="A29" s="24">
        <v>1</v>
      </c>
      <c r="B29" s="19" t="s">
        <v>143</v>
      </c>
      <c r="C29" s="19"/>
      <c r="D29" s="24" t="s">
        <v>144</v>
      </c>
      <c r="E29" s="24">
        <v>9</v>
      </c>
      <c r="F29" s="24" t="s">
        <v>145</v>
      </c>
      <c r="G29" s="19" t="s">
        <v>146</v>
      </c>
      <c r="H29" s="19" t="s">
        <v>428</v>
      </c>
      <c r="I29" s="19" t="s">
        <v>428</v>
      </c>
      <c r="J29" s="19" t="s">
        <v>428</v>
      </c>
      <c r="K29" s="19" t="s">
        <v>428</v>
      </c>
      <c r="L29" s="19" t="s">
        <v>428</v>
      </c>
    </row>
    <row r="30" spans="1:12" ht="29.25">
      <c r="A30" s="24">
        <v>2</v>
      </c>
      <c r="B30" s="19" t="s">
        <v>147</v>
      </c>
      <c r="C30" s="19"/>
      <c r="D30" s="24" t="s">
        <v>148</v>
      </c>
      <c r="E30" s="24">
        <v>2</v>
      </c>
      <c r="F30" s="24" t="s">
        <v>145</v>
      </c>
      <c r="G30" s="19" t="s">
        <v>149</v>
      </c>
      <c r="H30" s="19" t="s">
        <v>429</v>
      </c>
      <c r="I30" s="19" t="s">
        <v>429</v>
      </c>
      <c r="J30" s="19" t="s">
        <v>429</v>
      </c>
      <c r="K30" s="19" t="s">
        <v>429</v>
      </c>
      <c r="L30" s="19" t="s">
        <v>429</v>
      </c>
    </row>
    <row r="31" spans="1:12" ht="29.25">
      <c r="A31" s="24">
        <v>3</v>
      </c>
      <c r="B31" s="19" t="s">
        <v>150</v>
      </c>
      <c r="C31" s="19"/>
      <c r="D31" s="24" t="s">
        <v>148</v>
      </c>
      <c r="E31" s="24">
        <v>4</v>
      </c>
      <c r="F31" s="24" t="s">
        <v>145</v>
      </c>
      <c r="G31" s="19" t="s">
        <v>176</v>
      </c>
      <c r="H31" s="19" t="s">
        <v>430</v>
      </c>
      <c r="I31" s="19" t="s">
        <v>430</v>
      </c>
      <c r="J31" s="19" t="s">
        <v>430</v>
      </c>
      <c r="K31" s="19" t="s">
        <v>430</v>
      </c>
      <c r="L31" s="19" t="s">
        <v>430</v>
      </c>
    </row>
    <row r="32" spans="1:12" ht="15">
      <c r="A32" s="24">
        <v>4</v>
      </c>
      <c r="B32" s="19" t="s">
        <v>151</v>
      </c>
      <c r="C32" s="19"/>
      <c r="D32" s="24" t="s">
        <v>148</v>
      </c>
      <c r="E32" s="24">
        <v>2</v>
      </c>
      <c r="F32" s="24" t="s">
        <v>145</v>
      </c>
      <c r="G32" s="19" t="s">
        <v>32</v>
      </c>
      <c r="H32" s="19" t="s">
        <v>431</v>
      </c>
      <c r="I32" s="19" t="s">
        <v>431</v>
      </c>
      <c r="J32" s="19" t="s">
        <v>431</v>
      </c>
      <c r="K32" s="19" t="s">
        <v>431</v>
      </c>
      <c r="L32" s="19" t="s">
        <v>431</v>
      </c>
    </row>
    <row r="33" spans="1:12" ht="57">
      <c r="A33" s="24">
        <v>5</v>
      </c>
      <c r="B33" s="19" t="s">
        <v>152</v>
      </c>
      <c r="C33" s="19"/>
      <c r="D33" s="24" t="s">
        <v>153</v>
      </c>
      <c r="E33" s="24">
        <v>8</v>
      </c>
      <c r="F33" s="24" t="s">
        <v>145</v>
      </c>
      <c r="G33" s="19" t="s">
        <v>33</v>
      </c>
      <c r="H33" s="19" t="s">
        <v>432</v>
      </c>
      <c r="I33" s="19" t="s">
        <v>432</v>
      </c>
      <c r="J33" s="19" t="s">
        <v>432</v>
      </c>
      <c r="K33" s="19" t="s">
        <v>432</v>
      </c>
      <c r="L33" s="19" t="s">
        <v>432</v>
      </c>
    </row>
    <row r="34" spans="1:12" ht="85.5">
      <c r="A34" s="24">
        <v>6</v>
      </c>
      <c r="B34" s="19" t="s">
        <v>154</v>
      </c>
      <c r="C34" s="19"/>
      <c r="D34" s="24" t="s">
        <v>144</v>
      </c>
      <c r="E34" s="24">
        <v>9</v>
      </c>
      <c r="F34" s="24" t="s">
        <v>86</v>
      </c>
      <c r="G34" s="19" t="s">
        <v>161</v>
      </c>
      <c r="H34" s="19" t="s">
        <v>433</v>
      </c>
      <c r="I34" s="19" t="s">
        <v>433</v>
      </c>
      <c r="J34" s="19" t="s">
        <v>433</v>
      </c>
      <c r="K34" s="19" t="s">
        <v>433</v>
      </c>
      <c r="L34" s="19" t="s">
        <v>433</v>
      </c>
    </row>
    <row r="35" spans="1:12" ht="15">
      <c r="A35" s="24">
        <v>7</v>
      </c>
      <c r="B35" s="19" t="s">
        <v>155</v>
      </c>
      <c r="C35" s="19"/>
      <c r="D35" s="24" t="s">
        <v>148</v>
      </c>
      <c r="E35" s="24">
        <v>1</v>
      </c>
      <c r="F35" s="24" t="s">
        <v>145</v>
      </c>
      <c r="G35" s="19" t="s">
        <v>34</v>
      </c>
      <c r="H35" s="19" t="s">
        <v>434</v>
      </c>
      <c r="I35" s="19" t="s">
        <v>434</v>
      </c>
      <c r="J35" s="19" t="s">
        <v>434</v>
      </c>
      <c r="K35" s="19" t="s">
        <v>434</v>
      </c>
      <c r="L35" s="19" t="s">
        <v>434</v>
      </c>
    </row>
    <row r="36" spans="1:12" ht="99.75">
      <c r="A36" s="24">
        <v>8</v>
      </c>
      <c r="B36" s="19" t="s">
        <v>191</v>
      </c>
      <c r="C36" s="19"/>
      <c r="D36" s="24" t="s">
        <v>148</v>
      </c>
      <c r="E36" s="24">
        <v>10</v>
      </c>
      <c r="F36" s="24" t="s">
        <v>145</v>
      </c>
      <c r="G36" s="19" t="s">
        <v>193</v>
      </c>
      <c r="H36" s="19" t="s">
        <v>435</v>
      </c>
      <c r="I36" s="19" t="s">
        <v>435</v>
      </c>
      <c r="J36" s="19" t="s">
        <v>435</v>
      </c>
      <c r="K36" s="19" t="s">
        <v>435</v>
      </c>
      <c r="L36" s="19" t="s">
        <v>435</v>
      </c>
    </row>
    <row r="37" spans="1:12" ht="57">
      <c r="A37" s="24">
        <v>9</v>
      </c>
      <c r="B37" s="19" t="s">
        <v>156</v>
      </c>
      <c r="C37" s="19"/>
      <c r="D37" s="24" t="s">
        <v>144</v>
      </c>
      <c r="E37" s="24">
        <v>9</v>
      </c>
      <c r="F37" s="24" t="s">
        <v>145</v>
      </c>
      <c r="G37" s="19" t="s">
        <v>35</v>
      </c>
      <c r="H37" s="19" t="s">
        <v>436</v>
      </c>
      <c r="I37" s="19" t="s">
        <v>436</v>
      </c>
      <c r="J37" s="19" t="s">
        <v>436</v>
      </c>
      <c r="K37" s="19" t="s">
        <v>436</v>
      </c>
      <c r="L37" s="19" t="s">
        <v>436</v>
      </c>
    </row>
    <row r="38" spans="1:12" ht="71.25">
      <c r="A38" s="24">
        <v>10</v>
      </c>
      <c r="B38" s="19" t="s">
        <v>339</v>
      </c>
      <c r="C38" s="19"/>
      <c r="D38" s="24" t="s">
        <v>148</v>
      </c>
      <c r="E38" s="24">
        <v>75</v>
      </c>
      <c r="F38" s="24" t="s">
        <v>145</v>
      </c>
      <c r="G38" s="19" t="s">
        <v>340</v>
      </c>
      <c r="H38" s="19" t="s">
        <v>437</v>
      </c>
      <c r="I38" s="19" t="s">
        <v>437</v>
      </c>
      <c r="J38" s="19" t="s">
        <v>437</v>
      </c>
      <c r="K38" s="19" t="s">
        <v>437</v>
      </c>
      <c r="L38" s="19" t="s">
        <v>437</v>
      </c>
    </row>
    <row r="39" spans="1:12" ht="28.5">
      <c r="A39" s="24">
        <f>+A38+1</f>
        <v>11</v>
      </c>
      <c r="B39" s="19" t="s">
        <v>7</v>
      </c>
      <c r="C39" s="19"/>
      <c r="D39" s="24" t="s">
        <v>59</v>
      </c>
      <c r="E39" s="24">
        <v>0</v>
      </c>
      <c r="F39" s="24" t="s">
        <v>59</v>
      </c>
      <c r="G39" s="19" t="s">
        <v>31</v>
      </c>
      <c r="H39" s="19" t="s">
        <v>438</v>
      </c>
      <c r="I39" s="19" t="s">
        <v>438</v>
      </c>
      <c r="J39" s="19" t="s">
        <v>438</v>
      </c>
      <c r="K39" s="19" t="s">
        <v>438</v>
      </c>
      <c r="L39" s="19" t="s">
        <v>438</v>
      </c>
    </row>
    <row r="40" spans="1:12" ht="28.5">
      <c r="A40" s="24">
        <f aca="true" t="shared" si="0" ref="A40:A45">+A39+1</f>
        <v>12</v>
      </c>
      <c r="B40" s="19" t="s">
        <v>0</v>
      </c>
      <c r="C40" s="19"/>
      <c r="D40" s="24" t="s">
        <v>59</v>
      </c>
      <c r="E40" s="24">
        <v>0</v>
      </c>
      <c r="F40" s="24" t="s">
        <v>59</v>
      </c>
      <c r="G40" s="19" t="s">
        <v>31</v>
      </c>
      <c r="H40" s="19" t="s">
        <v>438</v>
      </c>
      <c r="I40" s="19" t="s">
        <v>438</v>
      </c>
      <c r="J40" s="19" t="s">
        <v>438</v>
      </c>
      <c r="K40" s="19" t="s">
        <v>438</v>
      </c>
      <c r="L40" s="19" t="s">
        <v>438</v>
      </c>
    </row>
    <row r="41" spans="1:12" ht="28.5">
      <c r="A41" s="24">
        <f t="shared" si="0"/>
        <v>13</v>
      </c>
      <c r="B41" s="19" t="s">
        <v>1</v>
      </c>
      <c r="C41" s="19"/>
      <c r="D41" s="24" t="s">
        <v>59</v>
      </c>
      <c r="E41" s="24">
        <v>0</v>
      </c>
      <c r="F41" s="24" t="s">
        <v>59</v>
      </c>
      <c r="G41" s="19" t="s">
        <v>31</v>
      </c>
      <c r="H41" s="19" t="s">
        <v>438</v>
      </c>
      <c r="I41" s="19" t="s">
        <v>438</v>
      </c>
      <c r="J41" s="19" t="s">
        <v>438</v>
      </c>
      <c r="K41" s="19" t="s">
        <v>438</v>
      </c>
      <c r="L41" s="19" t="s">
        <v>438</v>
      </c>
    </row>
    <row r="42" spans="1:12" ht="28.5">
      <c r="A42" s="24">
        <f t="shared" si="0"/>
        <v>14</v>
      </c>
      <c r="B42" s="19" t="s">
        <v>2</v>
      </c>
      <c r="C42" s="19"/>
      <c r="D42" s="24" t="s">
        <v>59</v>
      </c>
      <c r="E42" s="24">
        <v>0</v>
      </c>
      <c r="F42" s="24" t="s">
        <v>59</v>
      </c>
      <c r="G42" s="19" t="s">
        <v>31</v>
      </c>
      <c r="H42" s="19" t="s">
        <v>438</v>
      </c>
      <c r="I42" s="19" t="s">
        <v>438</v>
      </c>
      <c r="J42" s="19" t="s">
        <v>438</v>
      </c>
      <c r="K42" s="19" t="s">
        <v>438</v>
      </c>
      <c r="L42" s="19" t="s">
        <v>438</v>
      </c>
    </row>
    <row r="43" spans="1:12" ht="28.5">
      <c r="A43" s="24">
        <f t="shared" si="0"/>
        <v>15</v>
      </c>
      <c r="B43" s="19" t="s">
        <v>3</v>
      </c>
      <c r="C43" s="19"/>
      <c r="D43" s="24" t="s">
        <v>59</v>
      </c>
      <c r="E43" s="24">
        <v>0</v>
      </c>
      <c r="F43" s="24" t="s">
        <v>59</v>
      </c>
      <c r="G43" s="19" t="s">
        <v>31</v>
      </c>
      <c r="H43" s="19" t="s">
        <v>438</v>
      </c>
      <c r="I43" s="19" t="s">
        <v>438</v>
      </c>
      <c r="J43" s="19" t="s">
        <v>438</v>
      </c>
      <c r="K43" s="19" t="s">
        <v>438</v>
      </c>
      <c r="L43" s="19" t="s">
        <v>438</v>
      </c>
    </row>
    <row r="44" spans="1:12" ht="28.5">
      <c r="A44" s="24">
        <f t="shared" si="0"/>
        <v>16</v>
      </c>
      <c r="B44" s="19" t="s">
        <v>4</v>
      </c>
      <c r="C44" s="19"/>
      <c r="D44" s="24" t="s">
        <v>59</v>
      </c>
      <c r="E44" s="24">
        <v>0</v>
      </c>
      <c r="F44" s="24" t="s">
        <v>59</v>
      </c>
      <c r="G44" s="19" t="s">
        <v>31</v>
      </c>
      <c r="H44" s="19" t="s">
        <v>438</v>
      </c>
      <c r="I44" s="19" t="s">
        <v>438</v>
      </c>
      <c r="J44" s="19" t="s">
        <v>438</v>
      </c>
      <c r="K44" s="19" t="s">
        <v>438</v>
      </c>
      <c r="L44" s="19" t="s">
        <v>438</v>
      </c>
    </row>
    <row r="45" spans="1:12" ht="28.5">
      <c r="A45" s="24">
        <f t="shared" si="0"/>
        <v>17</v>
      </c>
      <c r="B45" s="19" t="s">
        <v>165</v>
      </c>
      <c r="C45" s="19"/>
      <c r="D45" s="24" t="s">
        <v>59</v>
      </c>
      <c r="E45" s="24">
        <v>0</v>
      </c>
      <c r="F45" s="24" t="s">
        <v>59</v>
      </c>
      <c r="G45" s="19" t="s">
        <v>31</v>
      </c>
      <c r="H45" s="19" t="s">
        <v>438</v>
      </c>
      <c r="I45" s="19" t="s">
        <v>438</v>
      </c>
      <c r="J45" s="19" t="s">
        <v>438</v>
      </c>
      <c r="K45" s="19" t="s">
        <v>438</v>
      </c>
      <c r="L45" s="19" t="s">
        <v>438</v>
      </c>
    </row>
    <row r="46" spans="1:12" ht="42.75">
      <c r="A46" s="24">
        <f>+A45+1</f>
        <v>18</v>
      </c>
      <c r="B46" s="19" t="s">
        <v>382</v>
      </c>
      <c r="C46" s="19"/>
      <c r="D46" s="24" t="s">
        <v>59</v>
      </c>
      <c r="E46" s="24">
        <v>0</v>
      </c>
      <c r="F46" s="24" t="s">
        <v>59</v>
      </c>
      <c r="G46" s="19" t="s">
        <v>31</v>
      </c>
      <c r="H46" s="19" t="s">
        <v>439</v>
      </c>
      <c r="I46" s="19" t="s">
        <v>439</v>
      </c>
      <c r="J46" s="19" t="s">
        <v>439</v>
      </c>
      <c r="K46" s="19" t="s">
        <v>439</v>
      </c>
      <c r="L46" s="19" t="s">
        <v>439</v>
      </c>
    </row>
    <row r="47" spans="1:7" ht="15">
      <c r="A47" s="9" t="s">
        <v>17</v>
      </c>
      <c r="B47" s="9" t="s">
        <v>18</v>
      </c>
      <c r="C47" s="4"/>
      <c r="D47" s="3"/>
      <c r="E47" s="3"/>
      <c r="F47" s="3"/>
      <c r="G47" s="3"/>
    </row>
    <row r="48" spans="1:7" ht="15">
      <c r="A48" s="10"/>
      <c r="B48" s="10"/>
      <c r="C48" s="11"/>
      <c r="D48" s="12"/>
      <c r="E48" s="11"/>
      <c r="F48" s="11"/>
      <c r="G48" s="10"/>
    </row>
    <row r="49" spans="1:7" ht="15">
      <c r="A49" s="13"/>
      <c r="B49" s="14" t="s">
        <v>19</v>
      </c>
      <c r="C49" s="13"/>
      <c r="D49" s="13"/>
      <c r="E49" s="13"/>
      <c r="F49" s="13"/>
      <c r="G49" s="3"/>
    </row>
    <row r="50" spans="1:7" ht="15">
      <c r="A50" s="10"/>
      <c r="B50" s="11"/>
      <c r="C50" s="10"/>
      <c r="D50" s="10"/>
      <c r="E50" s="10"/>
      <c r="F50" s="10"/>
      <c r="G50" s="10"/>
    </row>
    <row r="51" spans="1:12" ht="60">
      <c r="A51" s="24">
        <v>1</v>
      </c>
      <c r="B51" s="19" t="s">
        <v>143</v>
      </c>
      <c r="C51" s="19"/>
      <c r="D51" s="24" t="s">
        <v>144</v>
      </c>
      <c r="E51" s="24">
        <v>9</v>
      </c>
      <c r="F51" s="24" t="s">
        <v>145</v>
      </c>
      <c r="G51" s="19" t="s">
        <v>20</v>
      </c>
      <c r="H51" s="47" t="s">
        <v>428</v>
      </c>
      <c r="I51" s="47" t="s">
        <v>428</v>
      </c>
      <c r="J51" s="47" t="s">
        <v>428</v>
      </c>
      <c r="K51" s="47" t="s">
        <v>428</v>
      </c>
      <c r="L51" s="47" t="s">
        <v>428</v>
      </c>
    </row>
    <row r="52" spans="1:12" ht="45.75">
      <c r="A52" s="24">
        <f>(A51+1)</f>
        <v>2</v>
      </c>
      <c r="B52" s="19" t="s">
        <v>147</v>
      </c>
      <c r="C52" s="19"/>
      <c r="D52" s="24" t="s">
        <v>148</v>
      </c>
      <c r="E52" s="24">
        <v>2</v>
      </c>
      <c r="F52" s="24" t="s">
        <v>145</v>
      </c>
      <c r="G52" s="19" t="s">
        <v>21</v>
      </c>
      <c r="H52" s="47" t="s">
        <v>440</v>
      </c>
      <c r="I52" s="47" t="s">
        <v>440</v>
      </c>
      <c r="J52" s="47" t="s">
        <v>440</v>
      </c>
      <c r="K52" s="47" t="s">
        <v>440</v>
      </c>
      <c r="L52" s="47" t="s">
        <v>440</v>
      </c>
    </row>
    <row r="53" spans="1:12" ht="30">
      <c r="A53" s="24">
        <f>(A52+1)</f>
        <v>3</v>
      </c>
      <c r="B53" s="19" t="s">
        <v>22</v>
      </c>
      <c r="C53" s="19"/>
      <c r="D53" s="24" t="s">
        <v>144</v>
      </c>
      <c r="E53" s="24">
        <v>9</v>
      </c>
      <c r="F53" s="24" t="s">
        <v>145</v>
      </c>
      <c r="G53" s="27" t="s">
        <v>23</v>
      </c>
      <c r="H53" s="47" t="s">
        <v>441</v>
      </c>
      <c r="I53" s="47" t="s">
        <v>441</v>
      </c>
      <c r="J53" s="47" t="s">
        <v>441</v>
      </c>
      <c r="K53" s="47" t="s">
        <v>441</v>
      </c>
      <c r="L53" s="47" t="s">
        <v>441</v>
      </c>
    </row>
    <row r="54" spans="1:12" ht="71.25">
      <c r="A54" s="24">
        <f aca="true" t="shared" si="1" ref="A54:A99">(A53+1)</f>
        <v>4</v>
      </c>
      <c r="B54" s="19" t="s">
        <v>24</v>
      </c>
      <c r="C54" s="24"/>
      <c r="D54" s="24" t="s">
        <v>144</v>
      </c>
      <c r="E54" s="24">
        <v>9</v>
      </c>
      <c r="F54" s="24" t="s">
        <v>145</v>
      </c>
      <c r="G54" s="19" t="s">
        <v>25</v>
      </c>
      <c r="H54" s="47" t="s">
        <v>442</v>
      </c>
      <c r="I54" s="47" t="s">
        <v>443</v>
      </c>
      <c r="J54" s="47" t="s">
        <v>443</v>
      </c>
      <c r="K54" s="47" t="s">
        <v>443</v>
      </c>
      <c r="L54" s="47" t="s">
        <v>443</v>
      </c>
    </row>
    <row r="55" spans="1:12" ht="30.75">
      <c r="A55" s="24">
        <f t="shared" si="1"/>
        <v>5</v>
      </c>
      <c r="B55" s="27" t="s">
        <v>26</v>
      </c>
      <c r="C55" s="28"/>
      <c r="D55" s="27" t="s">
        <v>148</v>
      </c>
      <c r="E55" s="28">
        <v>4</v>
      </c>
      <c r="F55" s="24" t="s">
        <v>145</v>
      </c>
      <c r="G55" s="27" t="s">
        <v>232</v>
      </c>
      <c r="H55" s="48" t="s">
        <v>444</v>
      </c>
      <c r="I55" s="48" t="s">
        <v>444</v>
      </c>
      <c r="J55" s="48" t="s">
        <v>444</v>
      </c>
      <c r="K55" s="48" t="s">
        <v>444</v>
      </c>
      <c r="L55" s="48" t="s">
        <v>444</v>
      </c>
    </row>
    <row r="56" spans="1:12" ht="15.75">
      <c r="A56" s="24">
        <f t="shared" si="1"/>
        <v>6</v>
      </c>
      <c r="B56" s="27" t="s">
        <v>166</v>
      </c>
      <c r="C56" s="26"/>
      <c r="D56" s="24" t="s">
        <v>59</v>
      </c>
      <c r="E56" s="24">
        <v>0</v>
      </c>
      <c r="F56" s="24" t="s">
        <v>86</v>
      </c>
      <c r="G56" s="27" t="s">
        <v>31</v>
      </c>
      <c r="H56" s="47" t="s">
        <v>445</v>
      </c>
      <c r="I56" s="47" t="s">
        <v>446</v>
      </c>
      <c r="J56" s="47" t="s">
        <v>447</v>
      </c>
      <c r="K56" s="47" t="s">
        <v>448</v>
      </c>
      <c r="L56" s="47" t="s">
        <v>613</v>
      </c>
    </row>
    <row r="57" spans="1:12" ht="106.5">
      <c r="A57" s="24">
        <f t="shared" si="1"/>
        <v>7</v>
      </c>
      <c r="B57" s="27" t="s">
        <v>167</v>
      </c>
      <c r="C57" s="26"/>
      <c r="D57" s="24" t="s">
        <v>59</v>
      </c>
      <c r="E57" s="24">
        <v>0</v>
      </c>
      <c r="F57" s="24" t="s">
        <v>86</v>
      </c>
      <c r="G57" s="27" t="s">
        <v>31</v>
      </c>
      <c r="H57" s="48" t="s">
        <v>438</v>
      </c>
      <c r="I57" s="48" t="s">
        <v>449</v>
      </c>
      <c r="J57" s="48" t="s">
        <v>449</v>
      </c>
      <c r="K57" s="47" t="s">
        <v>438</v>
      </c>
      <c r="L57" s="47" t="s">
        <v>438</v>
      </c>
    </row>
    <row r="58" spans="1:12" ht="75">
      <c r="A58" s="24">
        <f t="shared" si="1"/>
        <v>8</v>
      </c>
      <c r="B58" s="19" t="s">
        <v>372</v>
      </c>
      <c r="C58" s="26"/>
      <c r="D58" s="24" t="s">
        <v>59</v>
      </c>
      <c r="E58" s="24">
        <v>0</v>
      </c>
      <c r="F58" s="24" t="s">
        <v>86</v>
      </c>
      <c r="G58" s="27" t="s">
        <v>31</v>
      </c>
      <c r="H58" s="47" t="s">
        <v>450</v>
      </c>
      <c r="I58" s="47" t="s">
        <v>450</v>
      </c>
      <c r="J58" s="47" t="s">
        <v>450</v>
      </c>
      <c r="K58" s="47" t="s">
        <v>450</v>
      </c>
      <c r="L58" s="47" t="s">
        <v>450</v>
      </c>
    </row>
    <row r="59" spans="1:12" ht="255">
      <c r="A59" s="24">
        <f t="shared" si="1"/>
        <v>9</v>
      </c>
      <c r="B59" s="19" t="s">
        <v>371</v>
      </c>
      <c r="C59" s="26"/>
      <c r="D59" s="24" t="s">
        <v>59</v>
      </c>
      <c r="E59" s="24">
        <v>0</v>
      </c>
      <c r="F59" s="24" t="s">
        <v>86</v>
      </c>
      <c r="G59" s="27" t="s">
        <v>31</v>
      </c>
      <c r="H59" s="47" t="s">
        <v>611</v>
      </c>
      <c r="I59" s="47" t="s">
        <v>611</v>
      </c>
      <c r="J59" s="47" t="s">
        <v>611</v>
      </c>
      <c r="K59" s="47" t="s">
        <v>611</v>
      </c>
      <c r="L59" s="47" t="s">
        <v>614</v>
      </c>
    </row>
    <row r="60" spans="1:12" ht="30">
      <c r="A60" s="24">
        <f t="shared" si="1"/>
        <v>10</v>
      </c>
      <c r="B60" s="19" t="s">
        <v>373</v>
      </c>
      <c r="C60" s="26"/>
      <c r="D60" s="24" t="s">
        <v>59</v>
      </c>
      <c r="E60" s="24">
        <v>0</v>
      </c>
      <c r="F60" s="24" t="s">
        <v>86</v>
      </c>
      <c r="G60" s="27" t="s">
        <v>31</v>
      </c>
      <c r="H60" s="48" t="s">
        <v>438</v>
      </c>
      <c r="I60" s="48" t="s">
        <v>438</v>
      </c>
      <c r="J60" s="47" t="s">
        <v>438</v>
      </c>
      <c r="K60" s="48" t="s">
        <v>438</v>
      </c>
      <c r="L60" s="48" t="s">
        <v>438</v>
      </c>
    </row>
    <row r="61" spans="1:12" ht="30">
      <c r="A61" s="24">
        <f t="shared" si="1"/>
        <v>11</v>
      </c>
      <c r="B61" s="19" t="s">
        <v>374</v>
      </c>
      <c r="C61" s="26"/>
      <c r="D61" s="24" t="s">
        <v>59</v>
      </c>
      <c r="E61" s="24">
        <v>0</v>
      </c>
      <c r="F61" s="24" t="s">
        <v>86</v>
      </c>
      <c r="G61" s="27" t="s">
        <v>31</v>
      </c>
      <c r="H61" s="48" t="s">
        <v>438</v>
      </c>
      <c r="I61" s="48" t="s">
        <v>438</v>
      </c>
      <c r="J61" s="48" t="s">
        <v>438</v>
      </c>
      <c r="K61" s="48" t="s">
        <v>438</v>
      </c>
      <c r="L61" s="48" t="s">
        <v>438</v>
      </c>
    </row>
    <row r="62" spans="1:12" ht="105">
      <c r="A62" s="24">
        <f t="shared" si="1"/>
        <v>12</v>
      </c>
      <c r="B62" s="19" t="s">
        <v>181</v>
      </c>
      <c r="C62" s="26"/>
      <c r="D62" s="24" t="s">
        <v>59</v>
      </c>
      <c r="E62" s="24">
        <v>0</v>
      </c>
      <c r="F62" s="24" t="s">
        <v>86</v>
      </c>
      <c r="G62" s="27" t="s">
        <v>31</v>
      </c>
      <c r="H62" s="47" t="s">
        <v>451</v>
      </c>
      <c r="I62" s="47" t="s">
        <v>451</v>
      </c>
      <c r="J62" s="47" t="s">
        <v>451</v>
      </c>
      <c r="K62" s="47" t="s">
        <v>451</v>
      </c>
      <c r="L62" s="47" t="s">
        <v>451</v>
      </c>
    </row>
    <row r="63" spans="1:12" ht="60">
      <c r="A63" s="24">
        <f t="shared" si="1"/>
        <v>13</v>
      </c>
      <c r="B63" s="19" t="s">
        <v>180</v>
      </c>
      <c r="C63" s="19"/>
      <c r="D63" s="19" t="s">
        <v>148</v>
      </c>
      <c r="E63" s="24">
        <v>10</v>
      </c>
      <c r="F63" s="24" t="s">
        <v>145</v>
      </c>
      <c r="G63" s="19" t="s">
        <v>192</v>
      </c>
      <c r="H63" s="47" t="s">
        <v>452</v>
      </c>
      <c r="I63" s="47" t="s">
        <v>452</v>
      </c>
      <c r="J63" s="47" t="s">
        <v>452</v>
      </c>
      <c r="K63" s="47" t="s">
        <v>438</v>
      </c>
      <c r="L63" s="47" t="s">
        <v>452</v>
      </c>
    </row>
    <row r="64" spans="1:12" ht="30">
      <c r="A64" s="24">
        <f t="shared" si="1"/>
        <v>14</v>
      </c>
      <c r="B64" s="24" t="s">
        <v>350</v>
      </c>
      <c r="C64" s="26"/>
      <c r="D64" s="19" t="s">
        <v>148</v>
      </c>
      <c r="E64" s="24">
        <v>8</v>
      </c>
      <c r="F64" s="24" t="s">
        <v>59</v>
      </c>
      <c r="G64" s="27" t="s">
        <v>31</v>
      </c>
      <c r="H64" s="48" t="s">
        <v>438</v>
      </c>
      <c r="I64" s="48" t="s">
        <v>438</v>
      </c>
      <c r="J64" s="48" t="s">
        <v>438</v>
      </c>
      <c r="K64" s="47" t="s">
        <v>438</v>
      </c>
      <c r="L64" s="48" t="s">
        <v>438</v>
      </c>
    </row>
    <row r="65" spans="1:12" ht="120.75">
      <c r="A65" s="24">
        <f>(A64+1)</f>
        <v>15</v>
      </c>
      <c r="B65" s="19" t="s">
        <v>341</v>
      </c>
      <c r="C65" s="19"/>
      <c r="D65" s="19" t="s">
        <v>148</v>
      </c>
      <c r="E65" s="24">
        <v>10</v>
      </c>
      <c r="F65" s="24" t="s">
        <v>145</v>
      </c>
      <c r="G65" s="19" t="s">
        <v>342</v>
      </c>
      <c r="H65" s="49" t="s">
        <v>453</v>
      </c>
      <c r="I65" s="49" t="s">
        <v>454</v>
      </c>
      <c r="J65" s="49" t="s">
        <v>454</v>
      </c>
      <c r="K65" s="47" t="s">
        <v>438</v>
      </c>
      <c r="L65" s="47" t="s">
        <v>438</v>
      </c>
    </row>
    <row r="66" spans="1:12" ht="176.25">
      <c r="A66" s="19">
        <f t="shared" si="1"/>
        <v>16</v>
      </c>
      <c r="B66" s="19" t="s">
        <v>27</v>
      </c>
      <c r="C66" s="19"/>
      <c r="D66" s="24" t="s">
        <v>144</v>
      </c>
      <c r="E66" s="24">
        <v>6</v>
      </c>
      <c r="F66" s="24" t="s">
        <v>145</v>
      </c>
      <c r="G66" s="19" t="s">
        <v>407</v>
      </c>
      <c r="H66" s="25" t="s">
        <v>582</v>
      </c>
      <c r="I66" s="25" t="s">
        <v>582</v>
      </c>
      <c r="J66" s="25" t="s">
        <v>582</v>
      </c>
      <c r="K66" s="25" t="s">
        <v>582</v>
      </c>
      <c r="L66" s="25" t="s">
        <v>582</v>
      </c>
    </row>
    <row r="67" spans="1:12" ht="176.25">
      <c r="A67" s="24">
        <f t="shared" si="1"/>
        <v>17</v>
      </c>
      <c r="B67" s="19" t="s">
        <v>28</v>
      </c>
      <c r="C67" s="19"/>
      <c r="D67" s="24" t="s">
        <v>144</v>
      </c>
      <c r="E67" s="24">
        <v>6</v>
      </c>
      <c r="F67" s="24" t="s">
        <v>145</v>
      </c>
      <c r="G67" s="19" t="s">
        <v>233</v>
      </c>
      <c r="H67" s="25" t="s">
        <v>583</v>
      </c>
      <c r="I67" s="25" t="s">
        <v>583</v>
      </c>
      <c r="J67" s="25" t="s">
        <v>583</v>
      </c>
      <c r="K67" s="25" t="s">
        <v>583</v>
      </c>
      <c r="L67" s="25" t="s">
        <v>583</v>
      </c>
    </row>
    <row r="68" spans="1:12" ht="198">
      <c r="A68" s="24">
        <f t="shared" si="1"/>
        <v>18</v>
      </c>
      <c r="B68" s="19" t="s">
        <v>29</v>
      </c>
      <c r="C68" s="19"/>
      <c r="D68" s="24" t="s">
        <v>148</v>
      </c>
      <c r="E68" s="24">
        <v>2</v>
      </c>
      <c r="F68" s="24" t="s">
        <v>145</v>
      </c>
      <c r="G68" s="19" t="s">
        <v>36</v>
      </c>
      <c r="H68" s="49" t="s">
        <v>455</v>
      </c>
      <c r="I68" s="49" t="s">
        <v>455</v>
      </c>
      <c r="J68" s="49" t="s">
        <v>455</v>
      </c>
      <c r="K68" s="49" t="s">
        <v>455</v>
      </c>
      <c r="L68" s="49" t="s">
        <v>455</v>
      </c>
    </row>
    <row r="69" spans="1:12" ht="240.75">
      <c r="A69" s="24">
        <f t="shared" si="1"/>
        <v>19</v>
      </c>
      <c r="B69" s="19" t="s">
        <v>184</v>
      </c>
      <c r="C69" s="19"/>
      <c r="D69" s="19" t="s">
        <v>148</v>
      </c>
      <c r="E69" s="24">
        <v>75</v>
      </c>
      <c r="F69" s="24" t="s">
        <v>145</v>
      </c>
      <c r="G69" s="19" t="s">
        <v>226</v>
      </c>
      <c r="H69" s="47" t="s">
        <v>456</v>
      </c>
      <c r="I69" s="49" t="s">
        <v>652</v>
      </c>
      <c r="J69" s="49" t="s">
        <v>652</v>
      </c>
      <c r="K69" s="47" t="s">
        <v>457</v>
      </c>
      <c r="L69" s="47" t="s">
        <v>457</v>
      </c>
    </row>
    <row r="70" spans="1:12" ht="225.75">
      <c r="A70" s="24">
        <f t="shared" si="1"/>
        <v>20</v>
      </c>
      <c r="B70" s="19" t="s">
        <v>185</v>
      </c>
      <c r="C70" s="25"/>
      <c r="D70" s="19" t="s">
        <v>148</v>
      </c>
      <c r="E70" s="24">
        <v>75</v>
      </c>
      <c r="F70" s="24" t="s">
        <v>86</v>
      </c>
      <c r="G70" s="19" t="s">
        <v>182</v>
      </c>
      <c r="H70" s="49" t="s">
        <v>458</v>
      </c>
      <c r="I70" s="49" t="s">
        <v>668</v>
      </c>
      <c r="J70" s="49" t="s">
        <v>669</v>
      </c>
      <c r="K70" s="47" t="s">
        <v>438</v>
      </c>
      <c r="L70" s="47" t="s">
        <v>438</v>
      </c>
    </row>
    <row r="71" spans="1:12" ht="135.75">
      <c r="A71" s="24">
        <f t="shared" si="1"/>
        <v>21</v>
      </c>
      <c r="B71" s="24" t="s">
        <v>212</v>
      </c>
      <c r="C71" s="24"/>
      <c r="D71" s="19" t="s">
        <v>30</v>
      </c>
      <c r="E71" s="24">
        <v>25</v>
      </c>
      <c r="F71" s="24" t="s">
        <v>145</v>
      </c>
      <c r="G71" s="19" t="s">
        <v>211</v>
      </c>
      <c r="H71" s="49" t="s">
        <v>459</v>
      </c>
      <c r="I71" s="49" t="s">
        <v>653</v>
      </c>
      <c r="J71" s="49" t="s">
        <v>653</v>
      </c>
      <c r="K71" s="47" t="s">
        <v>438</v>
      </c>
      <c r="L71" s="47" t="s">
        <v>438</v>
      </c>
    </row>
    <row r="72" spans="1:12" ht="120.75">
      <c r="A72" s="24">
        <f t="shared" si="1"/>
        <v>22</v>
      </c>
      <c r="B72" s="24" t="s">
        <v>213</v>
      </c>
      <c r="C72" s="24"/>
      <c r="D72" s="19" t="s">
        <v>30</v>
      </c>
      <c r="E72" s="24">
        <v>25</v>
      </c>
      <c r="F72" s="24" t="s">
        <v>86</v>
      </c>
      <c r="G72" s="19" t="s">
        <v>84</v>
      </c>
      <c r="H72" s="49" t="s">
        <v>460</v>
      </c>
      <c r="I72" s="49" t="s">
        <v>654</v>
      </c>
      <c r="J72" s="49" t="s">
        <v>654</v>
      </c>
      <c r="K72" s="47" t="s">
        <v>438</v>
      </c>
      <c r="L72" s="47" t="s">
        <v>438</v>
      </c>
    </row>
    <row r="73" spans="1:12" ht="120.75">
      <c r="A73" s="24">
        <f t="shared" si="1"/>
        <v>23</v>
      </c>
      <c r="B73" s="24" t="s">
        <v>214</v>
      </c>
      <c r="C73" s="24"/>
      <c r="D73" s="19" t="s">
        <v>30</v>
      </c>
      <c r="E73" s="24">
        <v>25</v>
      </c>
      <c r="F73" s="24" t="s">
        <v>86</v>
      </c>
      <c r="G73" s="19" t="s">
        <v>84</v>
      </c>
      <c r="H73" s="49" t="s">
        <v>461</v>
      </c>
      <c r="I73" s="49" t="s">
        <v>655</v>
      </c>
      <c r="J73" s="49" t="s">
        <v>656</v>
      </c>
      <c r="K73" s="47" t="s">
        <v>438</v>
      </c>
      <c r="L73" s="47" t="s">
        <v>438</v>
      </c>
    </row>
    <row r="74" spans="1:12" ht="120.75">
      <c r="A74" s="24">
        <f t="shared" si="1"/>
        <v>24</v>
      </c>
      <c r="B74" s="24" t="s">
        <v>215</v>
      </c>
      <c r="C74" s="24"/>
      <c r="D74" s="19" t="s">
        <v>30</v>
      </c>
      <c r="E74" s="24">
        <v>25</v>
      </c>
      <c r="F74" s="24" t="s">
        <v>86</v>
      </c>
      <c r="G74" s="19" t="s">
        <v>84</v>
      </c>
      <c r="H74" s="49" t="s">
        <v>462</v>
      </c>
      <c r="I74" s="49" t="s">
        <v>657</v>
      </c>
      <c r="J74" s="49" t="s">
        <v>658</v>
      </c>
      <c r="K74" s="47" t="s">
        <v>438</v>
      </c>
      <c r="L74" s="47" t="s">
        <v>438</v>
      </c>
    </row>
    <row r="75" spans="1:12" ht="120.75">
      <c r="A75" s="24">
        <f t="shared" si="1"/>
        <v>25</v>
      </c>
      <c r="B75" s="24" t="s">
        <v>216</v>
      </c>
      <c r="C75" s="24"/>
      <c r="D75" s="19" t="s">
        <v>30</v>
      </c>
      <c r="E75" s="24">
        <v>25</v>
      </c>
      <c r="F75" s="24" t="s">
        <v>86</v>
      </c>
      <c r="G75" s="19" t="s">
        <v>84</v>
      </c>
      <c r="H75" s="49" t="s">
        <v>463</v>
      </c>
      <c r="I75" s="49" t="s">
        <v>659</v>
      </c>
      <c r="J75" s="49" t="s">
        <v>659</v>
      </c>
      <c r="K75" s="47" t="s">
        <v>438</v>
      </c>
      <c r="L75" s="47" t="s">
        <v>438</v>
      </c>
    </row>
    <row r="76" spans="1:12" ht="60.75">
      <c r="A76" s="24">
        <f t="shared" si="1"/>
        <v>26</v>
      </c>
      <c r="B76" s="24" t="s">
        <v>217</v>
      </c>
      <c r="C76" s="24"/>
      <c r="D76" s="19" t="s">
        <v>144</v>
      </c>
      <c r="E76" s="24">
        <v>2</v>
      </c>
      <c r="F76" s="24" t="s">
        <v>145</v>
      </c>
      <c r="G76" s="19" t="s">
        <v>179</v>
      </c>
      <c r="H76" s="49" t="s">
        <v>464</v>
      </c>
      <c r="I76" s="49" t="s">
        <v>464</v>
      </c>
      <c r="J76" s="49" t="s">
        <v>464</v>
      </c>
      <c r="K76" s="49" t="s">
        <v>464</v>
      </c>
      <c r="L76" s="49" t="s">
        <v>464</v>
      </c>
    </row>
    <row r="77" spans="1:12" ht="105.75">
      <c r="A77" s="24">
        <f t="shared" si="1"/>
        <v>27</v>
      </c>
      <c r="B77" s="24" t="s">
        <v>218</v>
      </c>
      <c r="C77" s="24"/>
      <c r="D77" s="19" t="s">
        <v>144</v>
      </c>
      <c r="E77" s="24">
        <v>6</v>
      </c>
      <c r="F77" s="24" t="s">
        <v>145</v>
      </c>
      <c r="G77" s="19" t="s">
        <v>183</v>
      </c>
      <c r="H77" s="49" t="s">
        <v>465</v>
      </c>
      <c r="I77" s="49" t="s">
        <v>466</v>
      </c>
      <c r="J77" s="49" t="s">
        <v>466</v>
      </c>
      <c r="K77" s="47" t="s">
        <v>438</v>
      </c>
      <c r="L77" s="47" t="s">
        <v>438</v>
      </c>
    </row>
    <row r="78" spans="1:12" ht="213.75">
      <c r="A78" s="24">
        <f t="shared" si="1"/>
        <v>28</v>
      </c>
      <c r="B78" s="24" t="s">
        <v>219</v>
      </c>
      <c r="C78" s="29"/>
      <c r="D78" s="19" t="s">
        <v>148</v>
      </c>
      <c r="E78" s="24">
        <v>75</v>
      </c>
      <c r="F78" s="24" t="s">
        <v>86</v>
      </c>
      <c r="G78" s="27" t="s">
        <v>351</v>
      </c>
      <c r="H78" s="27" t="s">
        <v>467</v>
      </c>
      <c r="I78" s="19" t="s">
        <v>468</v>
      </c>
      <c r="J78" s="19" t="s">
        <v>468</v>
      </c>
      <c r="K78" s="47" t="s">
        <v>438</v>
      </c>
      <c r="L78" s="47" t="s">
        <v>438</v>
      </c>
    </row>
    <row r="79" spans="1:12" ht="114.75">
      <c r="A79" s="24">
        <f t="shared" si="1"/>
        <v>29</v>
      </c>
      <c r="B79" s="24" t="s">
        <v>186</v>
      </c>
      <c r="C79" s="29"/>
      <c r="D79" s="19" t="s">
        <v>144</v>
      </c>
      <c r="E79" s="24">
        <v>5</v>
      </c>
      <c r="F79" s="24" t="s">
        <v>86</v>
      </c>
      <c r="G79" s="27" t="s">
        <v>366</v>
      </c>
      <c r="H79" s="19" t="s">
        <v>469</v>
      </c>
      <c r="I79" s="25" t="s">
        <v>470</v>
      </c>
      <c r="J79" s="25" t="s">
        <v>470</v>
      </c>
      <c r="K79" s="47" t="s">
        <v>438</v>
      </c>
      <c r="L79" s="47" t="s">
        <v>438</v>
      </c>
    </row>
    <row r="80" spans="1:12" ht="200.25">
      <c r="A80" s="24">
        <f t="shared" si="1"/>
        <v>30</v>
      </c>
      <c r="B80" s="24" t="s">
        <v>187</v>
      </c>
      <c r="C80" s="29"/>
      <c r="D80" s="19" t="s">
        <v>144</v>
      </c>
      <c r="E80" s="24">
        <v>10</v>
      </c>
      <c r="F80" s="24" t="s">
        <v>86</v>
      </c>
      <c r="G80" s="27" t="s">
        <v>367</v>
      </c>
      <c r="H80" s="50" t="s">
        <v>471</v>
      </c>
      <c r="I80" s="25" t="s">
        <v>472</v>
      </c>
      <c r="J80" s="25" t="s">
        <v>472</v>
      </c>
      <c r="K80" s="47" t="s">
        <v>438</v>
      </c>
      <c r="L80" s="47" t="s">
        <v>438</v>
      </c>
    </row>
    <row r="81" spans="1:12" ht="122.25">
      <c r="A81" s="24">
        <f t="shared" si="1"/>
        <v>31</v>
      </c>
      <c r="B81" s="19" t="s">
        <v>188</v>
      </c>
      <c r="C81" s="19"/>
      <c r="D81" s="19" t="s">
        <v>148</v>
      </c>
      <c r="E81" s="19">
        <v>1</v>
      </c>
      <c r="F81" s="24" t="s">
        <v>145</v>
      </c>
      <c r="G81" s="19" t="s">
        <v>37</v>
      </c>
      <c r="H81" s="47" t="s">
        <v>473</v>
      </c>
      <c r="I81" s="49" t="s">
        <v>474</v>
      </c>
      <c r="J81" s="49" t="s">
        <v>474</v>
      </c>
      <c r="K81" s="47" t="s">
        <v>438</v>
      </c>
      <c r="L81" s="47" t="s">
        <v>438</v>
      </c>
    </row>
    <row r="82" spans="1:12" s="61" customFormat="1" ht="186">
      <c r="A82" s="24">
        <f>(A81+1)</f>
        <v>32</v>
      </c>
      <c r="B82" s="27" t="s">
        <v>359</v>
      </c>
      <c r="C82" s="27"/>
      <c r="D82" s="27" t="s">
        <v>148</v>
      </c>
      <c r="E82" s="27">
        <v>1</v>
      </c>
      <c r="F82" s="28" t="s">
        <v>145</v>
      </c>
      <c r="G82" s="27" t="s">
        <v>358</v>
      </c>
      <c r="H82" s="50" t="s">
        <v>475</v>
      </c>
      <c r="I82" s="50" t="s">
        <v>476</v>
      </c>
      <c r="J82" s="50" t="s">
        <v>476</v>
      </c>
      <c r="K82" s="27" t="s">
        <v>477</v>
      </c>
      <c r="L82" s="27" t="s">
        <v>477</v>
      </c>
    </row>
    <row r="83" spans="1:12" ht="210.75">
      <c r="A83" s="24">
        <f t="shared" si="1"/>
        <v>33</v>
      </c>
      <c r="B83" s="19" t="s">
        <v>189</v>
      </c>
      <c r="C83" s="19"/>
      <c r="D83" s="19" t="s">
        <v>148</v>
      </c>
      <c r="E83" s="24">
        <v>75</v>
      </c>
      <c r="F83" s="24" t="s">
        <v>145</v>
      </c>
      <c r="G83" s="19" t="s">
        <v>194</v>
      </c>
      <c r="H83" s="49" t="s">
        <v>478</v>
      </c>
      <c r="I83" s="49" t="s">
        <v>660</v>
      </c>
      <c r="J83" s="49" t="s">
        <v>660</v>
      </c>
      <c r="K83" s="47" t="s">
        <v>438</v>
      </c>
      <c r="L83" s="47" t="s">
        <v>438</v>
      </c>
    </row>
    <row r="84" spans="1:12" ht="210.75">
      <c r="A84" s="24">
        <f t="shared" si="1"/>
        <v>34</v>
      </c>
      <c r="B84" s="19" t="s">
        <v>190</v>
      </c>
      <c r="C84" s="19"/>
      <c r="D84" s="19" t="s">
        <v>148</v>
      </c>
      <c r="E84" s="24">
        <v>20</v>
      </c>
      <c r="F84" s="24" t="s">
        <v>145</v>
      </c>
      <c r="G84" s="19" t="s">
        <v>195</v>
      </c>
      <c r="H84" s="49" t="s">
        <v>479</v>
      </c>
      <c r="I84" s="49" t="s">
        <v>661</v>
      </c>
      <c r="J84" s="49" t="s">
        <v>661</v>
      </c>
      <c r="K84" s="47" t="s">
        <v>438</v>
      </c>
      <c r="L84" s="47" t="s">
        <v>438</v>
      </c>
    </row>
    <row r="85" spans="1:12" ht="135.75">
      <c r="A85" s="24">
        <f t="shared" si="1"/>
        <v>35</v>
      </c>
      <c r="B85" s="19" t="s">
        <v>44</v>
      </c>
      <c r="C85" s="19"/>
      <c r="D85" s="19" t="s">
        <v>30</v>
      </c>
      <c r="E85" s="24">
        <v>25</v>
      </c>
      <c r="F85" s="24" t="s">
        <v>145</v>
      </c>
      <c r="G85" s="19" t="s">
        <v>38</v>
      </c>
      <c r="H85" s="49" t="s">
        <v>480</v>
      </c>
      <c r="I85" s="49" t="s">
        <v>662</v>
      </c>
      <c r="J85" s="49" t="s">
        <v>662</v>
      </c>
      <c r="K85" s="47" t="s">
        <v>438</v>
      </c>
      <c r="L85" s="47" t="s">
        <v>438</v>
      </c>
    </row>
    <row r="86" spans="1:12" ht="135.75">
      <c r="A86" s="24">
        <f t="shared" si="1"/>
        <v>36</v>
      </c>
      <c r="B86" s="19" t="s">
        <v>45</v>
      </c>
      <c r="C86" s="19"/>
      <c r="D86" s="19" t="s">
        <v>30</v>
      </c>
      <c r="E86" s="24">
        <v>25</v>
      </c>
      <c r="F86" s="24" t="s">
        <v>86</v>
      </c>
      <c r="G86" s="19" t="s">
        <v>85</v>
      </c>
      <c r="H86" s="49" t="s">
        <v>481</v>
      </c>
      <c r="I86" s="49" t="s">
        <v>663</v>
      </c>
      <c r="J86" s="49" t="s">
        <v>663</v>
      </c>
      <c r="K86" s="47" t="s">
        <v>438</v>
      </c>
      <c r="L86" s="47" t="s">
        <v>438</v>
      </c>
    </row>
    <row r="87" spans="1:12" ht="135.75">
      <c r="A87" s="24">
        <f t="shared" si="1"/>
        <v>37</v>
      </c>
      <c r="B87" s="19" t="s">
        <v>46</v>
      </c>
      <c r="C87" s="19"/>
      <c r="D87" s="19" t="s">
        <v>30</v>
      </c>
      <c r="E87" s="24">
        <v>25</v>
      </c>
      <c r="F87" s="24" t="s">
        <v>86</v>
      </c>
      <c r="G87" s="19" t="s">
        <v>85</v>
      </c>
      <c r="H87" s="49" t="s">
        <v>482</v>
      </c>
      <c r="I87" s="49" t="s">
        <v>664</v>
      </c>
      <c r="J87" s="49" t="s">
        <v>664</v>
      </c>
      <c r="K87" s="47" t="s">
        <v>438</v>
      </c>
      <c r="L87" s="47" t="s">
        <v>438</v>
      </c>
    </row>
    <row r="88" spans="1:12" ht="120.75">
      <c r="A88" s="24">
        <f t="shared" si="1"/>
        <v>38</v>
      </c>
      <c r="B88" s="19" t="s">
        <v>47</v>
      </c>
      <c r="C88" s="19"/>
      <c r="D88" s="19" t="s">
        <v>30</v>
      </c>
      <c r="E88" s="24">
        <v>25</v>
      </c>
      <c r="F88" s="24" t="s">
        <v>86</v>
      </c>
      <c r="G88" s="19" t="s">
        <v>85</v>
      </c>
      <c r="H88" s="49" t="s">
        <v>483</v>
      </c>
      <c r="I88" s="49" t="s">
        <v>665</v>
      </c>
      <c r="J88" s="49" t="s">
        <v>665</v>
      </c>
      <c r="K88" s="47" t="s">
        <v>438</v>
      </c>
      <c r="L88" s="47" t="s">
        <v>438</v>
      </c>
    </row>
    <row r="89" spans="1:12" ht="120.75">
      <c r="A89" s="24">
        <f t="shared" si="1"/>
        <v>39</v>
      </c>
      <c r="B89" s="19" t="s">
        <v>48</v>
      </c>
      <c r="C89" s="19"/>
      <c r="D89" s="19" t="s">
        <v>30</v>
      </c>
      <c r="E89" s="24">
        <v>25</v>
      </c>
      <c r="F89" s="24" t="s">
        <v>86</v>
      </c>
      <c r="G89" s="19" t="s">
        <v>85</v>
      </c>
      <c r="H89" s="49" t="s">
        <v>484</v>
      </c>
      <c r="I89" s="49" t="s">
        <v>666</v>
      </c>
      <c r="J89" s="49" t="s">
        <v>666</v>
      </c>
      <c r="K89" s="47" t="s">
        <v>438</v>
      </c>
      <c r="L89" s="47" t="s">
        <v>438</v>
      </c>
    </row>
    <row r="90" spans="1:12" ht="120.75">
      <c r="A90" s="24">
        <f t="shared" si="1"/>
        <v>40</v>
      </c>
      <c r="B90" s="19" t="s">
        <v>49</v>
      </c>
      <c r="C90" s="24"/>
      <c r="D90" s="19" t="s">
        <v>144</v>
      </c>
      <c r="E90" s="24">
        <v>2</v>
      </c>
      <c r="F90" s="24" t="s">
        <v>145</v>
      </c>
      <c r="G90" s="19" t="s">
        <v>210</v>
      </c>
      <c r="H90" s="49" t="s">
        <v>485</v>
      </c>
      <c r="I90" s="49" t="s">
        <v>486</v>
      </c>
      <c r="J90" s="49" t="s">
        <v>486</v>
      </c>
      <c r="K90" s="47" t="s">
        <v>438</v>
      </c>
      <c r="L90" s="47" t="s">
        <v>438</v>
      </c>
    </row>
    <row r="91" spans="1:12" ht="105.75">
      <c r="A91" s="24">
        <f t="shared" si="1"/>
        <v>41</v>
      </c>
      <c r="B91" s="24" t="s">
        <v>50</v>
      </c>
      <c r="C91" s="24"/>
      <c r="D91" s="19" t="s">
        <v>144</v>
      </c>
      <c r="E91" s="24">
        <v>6</v>
      </c>
      <c r="F91" s="24" t="s">
        <v>145</v>
      </c>
      <c r="G91" s="19" t="s">
        <v>40</v>
      </c>
      <c r="H91" s="49" t="s">
        <v>487</v>
      </c>
      <c r="I91" s="49" t="s">
        <v>488</v>
      </c>
      <c r="J91" s="49" t="s">
        <v>488</v>
      </c>
      <c r="K91" s="47" t="s">
        <v>438</v>
      </c>
      <c r="L91" s="47" t="s">
        <v>438</v>
      </c>
    </row>
    <row r="92" spans="1:12" ht="213.75">
      <c r="A92" s="24">
        <f t="shared" si="1"/>
        <v>42</v>
      </c>
      <c r="B92" s="24" t="s">
        <v>51</v>
      </c>
      <c r="C92" s="24"/>
      <c r="D92" s="19" t="s">
        <v>148</v>
      </c>
      <c r="E92" s="24">
        <v>75</v>
      </c>
      <c r="F92" s="24" t="s">
        <v>86</v>
      </c>
      <c r="G92" s="27" t="s">
        <v>351</v>
      </c>
      <c r="H92" s="27" t="s">
        <v>467</v>
      </c>
      <c r="I92" s="19" t="s">
        <v>468</v>
      </c>
      <c r="J92" s="19" t="s">
        <v>468</v>
      </c>
      <c r="K92" s="47" t="s">
        <v>438</v>
      </c>
      <c r="L92" s="47" t="s">
        <v>438</v>
      </c>
    </row>
    <row r="93" spans="1:12" ht="243">
      <c r="A93" s="24">
        <f t="shared" si="1"/>
        <v>43</v>
      </c>
      <c r="B93" s="24" t="s">
        <v>368</v>
      </c>
      <c r="C93" s="24"/>
      <c r="D93" s="19" t="s">
        <v>148</v>
      </c>
      <c r="E93" s="24">
        <v>75</v>
      </c>
      <c r="F93" s="24" t="s">
        <v>86</v>
      </c>
      <c r="G93" s="43" t="s">
        <v>379</v>
      </c>
      <c r="H93" s="43" t="s">
        <v>489</v>
      </c>
      <c r="I93" s="19" t="s">
        <v>490</v>
      </c>
      <c r="J93" s="19" t="s">
        <v>490</v>
      </c>
      <c r="K93" s="19" t="s">
        <v>438</v>
      </c>
      <c r="L93" s="19" t="s">
        <v>438</v>
      </c>
    </row>
    <row r="94" spans="1:12" ht="114.75">
      <c r="A94" s="24">
        <f t="shared" si="1"/>
        <v>44</v>
      </c>
      <c r="B94" s="24" t="s">
        <v>52</v>
      </c>
      <c r="C94" s="24"/>
      <c r="D94" s="19" t="s">
        <v>144</v>
      </c>
      <c r="E94" s="24">
        <v>5</v>
      </c>
      <c r="F94" s="24" t="s">
        <v>86</v>
      </c>
      <c r="G94" s="27" t="s">
        <v>369</v>
      </c>
      <c r="H94" s="25" t="s">
        <v>491</v>
      </c>
      <c r="I94" s="25" t="s">
        <v>492</v>
      </c>
      <c r="J94" s="25" t="s">
        <v>492</v>
      </c>
      <c r="K94" s="47" t="s">
        <v>438</v>
      </c>
      <c r="L94" s="47" t="s">
        <v>438</v>
      </c>
    </row>
    <row r="95" spans="1:12" ht="200.25">
      <c r="A95" s="24">
        <f t="shared" si="1"/>
        <v>45</v>
      </c>
      <c r="B95" s="24" t="s">
        <v>363</v>
      </c>
      <c r="C95" s="24"/>
      <c r="D95" s="19" t="s">
        <v>144</v>
      </c>
      <c r="E95" s="24">
        <v>10</v>
      </c>
      <c r="F95" s="24" t="s">
        <v>86</v>
      </c>
      <c r="G95" s="27" t="s">
        <v>370</v>
      </c>
      <c r="H95" s="50" t="s">
        <v>493</v>
      </c>
      <c r="I95" s="25" t="s">
        <v>494</v>
      </c>
      <c r="J95" s="25" t="s">
        <v>494</v>
      </c>
      <c r="K95" s="47" t="s">
        <v>438</v>
      </c>
      <c r="L95" s="47" t="s">
        <v>438</v>
      </c>
    </row>
    <row r="96" spans="1:12" ht="137.25">
      <c r="A96" s="24">
        <f t="shared" si="1"/>
        <v>46</v>
      </c>
      <c r="B96" s="19" t="s">
        <v>53</v>
      </c>
      <c r="C96" s="19"/>
      <c r="D96" s="19" t="s">
        <v>148</v>
      </c>
      <c r="E96" s="19">
        <v>1</v>
      </c>
      <c r="F96" s="24" t="s">
        <v>145</v>
      </c>
      <c r="G96" s="19" t="s">
        <v>39</v>
      </c>
      <c r="H96" s="49" t="s">
        <v>495</v>
      </c>
      <c r="I96" s="49" t="s">
        <v>496</v>
      </c>
      <c r="J96" s="49" t="s">
        <v>496</v>
      </c>
      <c r="K96" s="47" t="s">
        <v>438</v>
      </c>
      <c r="L96" s="47" t="s">
        <v>438</v>
      </c>
    </row>
    <row r="97" spans="1:12" ht="185.25">
      <c r="A97" s="24">
        <f t="shared" si="1"/>
        <v>47</v>
      </c>
      <c r="B97" s="19" t="s">
        <v>54</v>
      </c>
      <c r="C97" s="19"/>
      <c r="D97" s="24" t="s">
        <v>144</v>
      </c>
      <c r="E97" s="24">
        <v>15</v>
      </c>
      <c r="F97" s="24" t="s">
        <v>145</v>
      </c>
      <c r="G97" s="19" t="s">
        <v>55</v>
      </c>
      <c r="H97" s="47" t="s">
        <v>438</v>
      </c>
      <c r="I97" s="47" t="s">
        <v>497</v>
      </c>
      <c r="J97" s="47" t="s">
        <v>497</v>
      </c>
      <c r="K97" s="47" t="s">
        <v>438</v>
      </c>
      <c r="L97" s="47" t="s">
        <v>497</v>
      </c>
    </row>
    <row r="98" spans="1:12" ht="30">
      <c r="A98" s="24">
        <f t="shared" si="1"/>
        <v>48</v>
      </c>
      <c r="B98" s="30" t="s">
        <v>352</v>
      </c>
      <c r="C98" s="42"/>
      <c r="D98" s="24" t="s">
        <v>148</v>
      </c>
      <c r="E98" s="24">
        <v>9</v>
      </c>
      <c r="F98" s="24" t="s">
        <v>86</v>
      </c>
      <c r="G98" s="19" t="s">
        <v>353</v>
      </c>
      <c r="H98" s="48" t="s">
        <v>438</v>
      </c>
      <c r="I98" s="48" t="s">
        <v>438</v>
      </c>
      <c r="J98" s="48" t="s">
        <v>438</v>
      </c>
      <c r="K98" s="47" t="s">
        <v>438</v>
      </c>
      <c r="L98" s="48" t="s">
        <v>438</v>
      </c>
    </row>
    <row r="99" spans="1:12" ht="30">
      <c r="A99" s="24">
        <f t="shared" si="1"/>
        <v>49</v>
      </c>
      <c r="B99" s="30" t="s">
        <v>5</v>
      </c>
      <c r="C99" s="30"/>
      <c r="D99" s="30" t="s">
        <v>59</v>
      </c>
      <c r="E99" s="24">
        <v>0</v>
      </c>
      <c r="F99" s="24" t="s">
        <v>86</v>
      </c>
      <c r="G99" s="27" t="s">
        <v>31</v>
      </c>
      <c r="H99" s="48" t="s">
        <v>438</v>
      </c>
      <c r="I99" s="48" t="s">
        <v>438</v>
      </c>
      <c r="J99" s="48" t="s">
        <v>438</v>
      </c>
      <c r="K99" s="47" t="s">
        <v>438</v>
      </c>
      <c r="L99" s="48" t="s">
        <v>438</v>
      </c>
    </row>
    <row r="100" spans="1:12" ht="30">
      <c r="A100" s="31">
        <v>50</v>
      </c>
      <c r="B100" s="30" t="s">
        <v>6</v>
      </c>
      <c r="C100" s="30"/>
      <c r="D100" s="30" t="s">
        <v>59</v>
      </c>
      <c r="E100" s="24">
        <v>0</v>
      </c>
      <c r="F100" s="24" t="s">
        <v>86</v>
      </c>
      <c r="G100" s="27" t="s">
        <v>31</v>
      </c>
      <c r="H100" s="48" t="s">
        <v>438</v>
      </c>
      <c r="I100" s="48" t="s">
        <v>438</v>
      </c>
      <c r="J100" s="48" t="s">
        <v>438</v>
      </c>
      <c r="K100" s="47" t="s">
        <v>438</v>
      </c>
      <c r="L100" s="48" t="s">
        <v>438</v>
      </c>
    </row>
    <row r="101" spans="1:12" ht="15.75">
      <c r="A101" s="30">
        <v>51</v>
      </c>
      <c r="B101" s="30" t="s">
        <v>57</v>
      </c>
      <c r="C101" s="30"/>
      <c r="D101" s="30" t="s">
        <v>148</v>
      </c>
      <c r="E101" s="31">
        <v>1</v>
      </c>
      <c r="F101" s="31" t="s">
        <v>145</v>
      </c>
      <c r="G101" s="32" t="s">
        <v>162</v>
      </c>
      <c r="H101" s="51" t="s">
        <v>498</v>
      </c>
      <c r="I101" s="51" t="s">
        <v>498</v>
      </c>
      <c r="J101" s="51" t="s">
        <v>498</v>
      </c>
      <c r="K101" s="51" t="s">
        <v>498</v>
      </c>
      <c r="L101" s="51" t="s">
        <v>498</v>
      </c>
    </row>
    <row r="102" spans="1:12" ht="30">
      <c r="A102" s="30">
        <v>52</v>
      </c>
      <c r="B102" s="56" t="s">
        <v>590</v>
      </c>
      <c r="C102" s="30"/>
      <c r="D102" s="30" t="s">
        <v>148</v>
      </c>
      <c r="E102" s="31">
        <v>15</v>
      </c>
      <c r="F102" s="31" t="s">
        <v>86</v>
      </c>
      <c r="G102" s="32" t="s">
        <v>229</v>
      </c>
      <c r="H102" s="51" t="s">
        <v>438</v>
      </c>
      <c r="I102" s="51" t="s">
        <v>438</v>
      </c>
      <c r="J102" s="51" t="s">
        <v>438</v>
      </c>
      <c r="K102" s="47" t="s">
        <v>438</v>
      </c>
      <c r="L102" s="51" t="s">
        <v>438</v>
      </c>
    </row>
    <row r="103" spans="1:12" s="61" customFormat="1" ht="85.5">
      <c r="A103" s="24">
        <f aca="true" t="shared" si="2" ref="A103:A111">(A102+1)</f>
        <v>53</v>
      </c>
      <c r="B103" s="19" t="s">
        <v>360</v>
      </c>
      <c r="C103" s="19"/>
      <c r="D103" s="19" t="s">
        <v>148</v>
      </c>
      <c r="E103" s="19">
        <v>1</v>
      </c>
      <c r="F103" s="19"/>
      <c r="G103" s="19" t="s">
        <v>31</v>
      </c>
      <c r="H103" s="19" t="s">
        <v>499</v>
      </c>
      <c r="I103" s="19" t="s">
        <v>500</v>
      </c>
      <c r="J103" s="19" t="s">
        <v>500</v>
      </c>
      <c r="K103" s="19" t="s">
        <v>31</v>
      </c>
      <c r="L103" s="19" t="s">
        <v>31</v>
      </c>
    </row>
    <row r="104" spans="1:12" s="61" customFormat="1" ht="242.25">
      <c r="A104" s="24">
        <f t="shared" si="2"/>
        <v>54</v>
      </c>
      <c r="B104" s="19" t="s">
        <v>95</v>
      </c>
      <c r="C104" s="19"/>
      <c r="D104" s="19" t="s">
        <v>148</v>
      </c>
      <c r="E104" s="24">
        <v>2</v>
      </c>
      <c r="F104" s="24" t="s">
        <v>86</v>
      </c>
      <c r="G104" s="19" t="s">
        <v>361</v>
      </c>
      <c r="H104" s="19" t="s">
        <v>501</v>
      </c>
      <c r="I104" s="19" t="s">
        <v>502</v>
      </c>
      <c r="J104" s="19" t="s">
        <v>502</v>
      </c>
      <c r="K104" s="19" t="s">
        <v>31</v>
      </c>
      <c r="L104" s="19" t="s">
        <v>31</v>
      </c>
    </row>
    <row r="105" spans="1:12" s="61" customFormat="1" ht="156.75">
      <c r="A105" s="24">
        <f t="shared" si="2"/>
        <v>55</v>
      </c>
      <c r="B105" s="19" t="s">
        <v>236</v>
      </c>
      <c r="C105" s="19"/>
      <c r="D105" s="19" t="s">
        <v>148</v>
      </c>
      <c r="E105" s="24">
        <v>20</v>
      </c>
      <c r="F105" s="24" t="s">
        <v>86</v>
      </c>
      <c r="G105" s="19" t="s">
        <v>344</v>
      </c>
      <c r="H105" s="19" t="s">
        <v>503</v>
      </c>
      <c r="I105" s="19" t="s">
        <v>504</v>
      </c>
      <c r="J105" s="19" t="s">
        <v>504</v>
      </c>
      <c r="K105" s="19" t="s">
        <v>31</v>
      </c>
      <c r="L105" s="19" t="s">
        <v>31</v>
      </c>
    </row>
    <row r="106" spans="1:12" s="61" customFormat="1" ht="171">
      <c r="A106" s="24">
        <f t="shared" si="2"/>
        <v>56</v>
      </c>
      <c r="B106" s="19" t="s">
        <v>237</v>
      </c>
      <c r="C106" s="19"/>
      <c r="D106" s="19" t="s">
        <v>30</v>
      </c>
      <c r="E106" s="24">
        <v>20</v>
      </c>
      <c r="F106" s="24" t="s">
        <v>86</v>
      </c>
      <c r="G106" s="19" t="s">
        <v>345</v>
      </c>
      <c r="H106" s="19" t="s">
        <v>505</v>
      </c>
      <c r="I106" s="19" t="s">
        <v>504</v>
      </c>
      <c r="J106" s="19" t="s">
        <v>504</v>
      </c>
      <c r="K106" s="19" t="s">
        <v>31</v>
      </c>
      <c r="L106" s="19" t="s">
        <v>31</v>
      </c>
    </row>
    <row r="107" spans="1:12" s="61" customFormat="1" ht="213.75">
      <c r="A107" s="24">
        <f t="shared" si="2"/>
        <v>57</v>
      </c>
      <c r="B107" s="19" t="s">
        <v>238</v>
      </c>
      <c r="C107" s="19"/>
      <c r="D107" s="19" t="s">
        <v>30</v>
      </c>
      <c r="E107" s="24">
        <v>3</v>
      </c>
      <c r="F107" s="24" t="s">
        <v>86</v>
      </c>
      <c r="G107" s="19" t="s">
        <v>347</v>
      </c>
      <c r="H107" s="19" t="s">
        <v>506</v>
      </c>
      <c r="I107" s="19" t="s">
        <v>507</v>
      </c>
      <c r="J107" s="19" t="s">
        <v>507</v>
      </c>
      <c r="K107" s="19" t="s">
        <v>31</v>
      </c>
      <c r="L107" s="19" t="s">
        <v>31</v>
      </c>
    </row>
    <row r="108" spans="1:12" s="61" customFormat="1" ht="57">
      <c r="A108" s="24">
        <f t="shared" si="2"/>
        <v>58</v>
      </c>
      <c r="B108" s="19" t="s">
        <v>239</v>
      </c>
      <c r="C108" s="19"/>
      <c r="D108" s="19" t="s">
        <v>148</v>
      </c>
      <c r="E108" s="24">
        <v>150</v>
      </c>
      <c r="F108" s="24" t="s">
        <v>86</v>
      </c>
      <c r="G108" s="19" t="s">
        <v>348</v>
      </c>
      <c r="H108" s="19" t="s">
        <v>348</v>
      </c>
      <c r="I108" s="19" t="s">
        <v>348</v>
      </c>
      <c r="J108" s="19" t="s">
        <v>348</v>
      </c>
      <c r="K108" s="19" t="s">
        <v>31</v>
      </c>
      <c r="L108" s="19" t="s">
        <v>31</v>
      </c>
    </row>
    <row r="109" spans="1:12" s="61" customFormat="1" ht="71.25">
      <c r="A109" s="24">
        <f>(A108+1)</f>
        <v>59</v>
      </c>
      <c r="B109" s="19" t="s">
        <v>606</v>
      </c>
      <c r="C109" s="19"/>
      <c r="D109" s="19" t="s">
        <v>148</v>
      </c>
      <c r="E109" s="24">
        <v>10</v>
      </c>
      <c r="F109" s="24" t="s">
        <v>145</v>
      </c>
      <c r="G109" s="19" t="s">
        <v>511</v>
      </c>
      <c r="H109" s="19" t="s">
        <v>607</v>
      </c>
      <c r="I109" s="19" t="s">
        <v>607</v>
      </c>
      <c r="J109" s="19" t="s">
        <v>607</v>
      </c>
      <c r="K109" s="19" t="s">
        <v>607</v>
      </c>
      <c r="L109" s="19" t="s">
        <v>607</v>
      </c>
    </row>
    <row r="110" spans="1:12" s="61" customFormat="1" ht="156.75">
      <c r="A110" s="24">
        <f t="shared" si="2"/>
        <v>60</v>
      </c>
      <c r="B110" s="19" t="s">
        <v>240</v>
      </c>
      <c r="C110" s="19"/>
      <c r="D110" s="19" t="s">
        <v>144</v>
      </c>
      <c r="E110" s="24">
        <v>7</v>
      </c>
      <c r="F110" s="24" t="s">
        <v>86</v>
      </c>
      <c r="G110" s="19" t="s">
        <v>349</v>
      </c>
      <c r="H110" s="19" t="s">
        <v>508</v>
      </c>
      <c r="I110" s="19" t="s">
        <v>509</v>
      </c>
      <c r="J110" s="19" t="s">
        <v>509</v>
      </c>
      <c r="K110" s="19" t="s">
        <v>31</v>
      </c>
      <c r="L110" s="19" t="s">
        <v>31</v>
      </c>
    </row>
    <row r="111" spans="1:12" s="61" customFormat="1" ht="156.75">
      <c r="A111" s="24">
        <f t="shared" si="2"/>
        <v>61</v>
      </c>
      <c r="B111" s="19" t="s">
        <v>241</v>
      </c>
      <c r="C111" s="19"/>
      <c r="D111" s="19" t="s">
        <v>148</v>
      </c>
      <c r="E111" s="24">
        <v>10</v>
      </c>
      <c r="F111" s="24" t="s">
        <v>86</v>
      </c>
      <c r="G111" s="19" t="s">
        <v>349</v>
      </c>
      <c r="H111" s="19" t="s">
        <v>510</v>
      </c>
      <c r="I111" s="19" t="s">
        <v>509</v>
      </c>
      <c r="J111" s="19" t="s">
        <v>509</v>
      </c>
      <c r="K111" s="19" t="s">
        <v>31</v>
      </c>
      <c r="L111" s="19" t="s">
        <v>31</v>
      </c>
    </row>
    <row r="112" spans="1:12" s="61" customFormat="1" ht="185.25">
      <c r="A112" s="24">
        <f aca="true" t="shared" si="3" ref="A112:A122">(A111+1)</f>
        <v>62</v>
      </c>
      <c r="B112" s="19" t="s">
        <v>383</v>
      </c>
      <c r="C112" s="19"/>
      <c r="D112" s="24" t="s">
        <v>144</v>
      </c>
      <c r="E112" s="24">
        <v>5</v>
      </c>
      <c r="F112" s="24" t="s">
        <v>86</v>
      </c>
      <c r="G112" s="27" t="s">
        <v>416</v>
      </c>
      <c r="H112" s="19" t="s">
        <v>512</v>
      </c>
      <c r="I112" s="19" t="s">
        <v>513</v>
      </c>
      <c r="J112" s="19" t="s">
        <v>514</v>
      </c>
      <c r="K112" s="19" t="s">
        <v>31</v>
      </c>
      <c r="L112" s="19" t="s">
        <v>31</v>
      </c>
    </row>
    <row r="113" spans="1:12" s="61" customFormat="1" ht="185.25">
      <c r="A113" s="24">
        <f t="shared" si="3"/>
        <v>63</v>
      </c>
      <c r="B113" s="19" t="s">
        <v>384</v>
      </c>
      <c r="C113" s="19"/>
      <c r="D113" s="24" t="s">
        <v>144</v>
      </c>
      <c r="E113" s="24">
        <v>10</v>
      </c>
      <c r="F113" s="24" t="s">
        <v>86</v>
      </c>
      <c r="G113" s="27" t="s">
        <v>417</v>
      </c>
      <c r="H113" s="19" t="s">
        <v>515</v>
      </c>
      <c r="I113" s="19" t="s">
        <v>516</v>
      </c>
      <c r="J113" s="19" t="s">
        <v>516</v>
      </c>
      <c r="K113" s="19" t="s">
        <v>31</v>
      </c>
      <c r="L113" s="19" t="s">
        <v>31</v>
      </c>
    </row>
    <row r="114" spans="1:12" s="61" customFormat="1" ht="199.5">
      <c r="A114" s="24">
        <f t="shared" si="3"/>
        <v>64</v>
      </c>
      <c r="B114" s="19" t="s">
        <v>385</v>
      </c>
      <c r="C114" s="19"/>
      <c r="D114" s="24" t="s">
        <v>148</v>
      </c>
      <c r="E114" s="24">
        <v>75</v>
      </c>
      <c r="F114" s="24" t="s">
        <v>86</v>
      </c>
      <c r="G114" s="27" t="s">
        <v>418</v>
      </c>
      <c r="H114" s="19" t="s">
        <v>517</v>
      </c>
      <c r="I114" s="19" t="s">
        <v>518</v>
      </c>
      <c r="J114" s="19" t="s">
        <v>518</v>
      </c>
      <c r="K114" s="19" t="s">
        <v>31</v>
      </c>
      <c r="L114" s="19" t="s">
        <v>31</v>
      </c>
    </row>
    <row r="115" spans="1:12" s="61" customFormat="1" ht="171">
      <c r="A115" s="24">
        <f t="shared" si="3"/>
        <v>65</v>
      </c>
      <c r="B115" s="19" t="s">
        <v>386</v>
      </c>
      <c r="C115" s="19"/>
      <c r="D115" s="24" t="s">
        <v>144</v>
      </c>
      <c r="E115" s="24">
        <v>5</v>
      </c>
      <c r="F115" s="24" t="s">
        <v>86</v>
      </c>
      <c r="G115" s="27" t="s">
        <v>419</v>
      </c>
      <c r="H115" s="19" t="s">
        <v>519</v>
      </c>
      <c r="I115" s="19" t="s">
        <v>520</v>
      </c>
      <c r="J115" s="19" t="s">
        <v>520</v>
      </c>
      <c r="K115" s="19" t="s">
        <v>31</v>
      </c>
      <c r="L115" s="19" t="s">
        <v>31</v>
      </c>
    </row>
    <row r="116" spans="1:12" s="61" customFormat="1" ht="185.25">
      <c r="A116" s="24">
        <f t="shared" si="3"/>
        <v>66</v>
      </c>
      <c r="B116" s="19" t="s">
        <v>387</v>
      </c>
      <c r="C116" s="19"/>
      <c r="D116" s="24" t="s">
        <v>144</v>
      </c>
      <c r="E116" s="24">
        <v>10</v>
      </c>
      <c r="F116" s="24" t="s">
        <v>86</v>
      </c>
      <c r="G116" s="27" t="s">
        <v>420</v>
      </c>
      <c r="H116" s="19" t="s">
        <v>521</v>
      </c>
      <c r="I116" s="19" t="s">
        <v>522</v>
      </c>
      <c r="J116" s="19" t="s">
        <v>522</v>
      </c>
      <c r="K116" s="19" t="s">
        <v>31</v>
      </c>
      <c r="L116" s="19" t="s">
        <v>31</v>
      </c>
    </row>
    <row r="117" spans="1:12" s="61" customFormat="1" ht="156.75">
      <c r="A117" s="24">
        <f t="shared" si="3"/>
        <v>67</v>
      </c>
      <c r="B117" s="19" t="s">
        <v>388</v>
      </c>
      <c r="C117" s="19"/>
      <c r="D117" s="24" t="s">
        <v>148</v>
      </c>
      <c r="E117" s="24">
        <v>75</v>
      </c>
      <c r="F117" s="24" t="s">
        <v>86</v>
      </c>
      <c r="G117" s="27" t="s">
        <v>421</v>
      </c>
      <c r="H117" s="19" t="s">
        <v>523</v>
      </c>
      <c r="I117" s="19" t="s">
        <v>518</v>
      </c>
      <c r="J117" s="19" t="s">
        <v>518</v>
      </c>
      <c r="K117" s="19" t="s">
        <v>31</v>
      </c>
      <c r="L117" s="19" t="s">
        <v>31</v>
      </c>
    </row>
    <row r="118" spans="1:12" s="61" customFormat="1" ht="185.25">
      <c r="A118" s="24">
        <f t="shared" si="3"/>
        <v>68</v>
      </c>
      <c r="B118" s="19" t="s">
        <v>389</v>
      </c>
      <c r="C118" s="19"/>
      <c r="D118" s="24" t="s">
        <v>148</v>
      </c>
      <c r="E118" s="24">
        <v>7</v>
      </c>
      <c r="F118" s="24" t="s">
        <v>86</v>
      </c>
      <c r="G118" s="27" t="s">
        <v>422</v>
      </c>
      <c r="H118" s="19" t="s">
        <v>524</v>
      </c>
      <c r="I118" s="19" t="s">
        <v>525</v>
      </c>
      <c r="J118" s="19" t="s">
        <v>525</v>
      </c>
      <c r="K118" s="19" t="s">
        <v>31</v>
      </c>
      <c r="L118" s="19" t="s">
        <v>31</v>
      </c>
    </row>
    <row r="119" spans="1:12" s="61" customFormat="1" ht="42.75">
      <c r="A119" s="24">
        <f t="shared" si="3"/>
        <v>69</v>
      </c>
      <c r="B119" s="19" t="s">
        <v>675</v>
      </c>
      <c r="C119" s="19"/>
      <c r="D119" s="24" t="s">
        <v>148</v>
      </c>
      <c r="E119" s="24">
        <v>15</v>
      </c>
      <c r="F119" s="24" t="s">
        <v>86</v>
      </c>
      <c r="G119" s="27"/>
      <c r="H119" s="27" t="s">
        <v>676</v>
      </c>
      <c r="I119" s="27" t="s">
        <v>676</v>
      </c>
      <c r="J119" s="27" t="s">
        <v>676</v>
      </c>
      <c r="K119" s="27" t="s">
        <v>676</v>
      </c>
      <c r="L119" s="27" t="s">
        <v>676</v>
      </c>
    </row>
    <row r="120" spans="1:11" s="3" customFormat="1" ht="28.5">
      <c r="A120" s="24">
        <f t="shared" si="3"/>
        <v>70</v>
      </c>
      <c r="B120" s="19" t="s">
        <v>704</v>
      </c>
      <c r="C120" s="26"/>
      <c r="D120" s="24" t="s">
        <v>59</v>
      </c>
      <c r="E120" s="24">
        <v>0</v>
      </c>
      <c r="F120" s="24" t="s">
        <v>86</v>
      </c>
      <c r="G120" s="19" t="s">
        <v>438</v>
      </c>
      <c r="H120" s="19" t="s">
        <v>438</v>
      </c>
      <c r="I120" s="19" t="s">
        <v>438</v>
      </c>
      <c r="J120" s="19" t="s">
        <v>438</v>
      </c>
      <c r="K120" s="19" t="s">
        <v>438</v>
      </c>
    </row>
    <row r="121" spans="1:11" s="3" customFormat="1" ht="28.5">
      <c r="A121" s="24">
        <f t="shared" si="3"/>
        <v>71</v>
      </c>
      <c r="B121" s="32" t="s">
        <v>705</v>
      </c>
      <c r="C121" s="26"/>
      <c r="D121" s="24" t="s">
        <v>59</v>
      </c>
      <c r="E121" s="24">
        <v>0</v>
      </c>
      <c r="F121" s="24" t="s">
        <v>86</v>
      </c>
      <c r="G121" s="19" t="s">
        <v>438</v>
      </c>
      <c r="H121" s="19" t="s">
        <v>438</v>
      </c>
      <c r="I121" s="19" t="s">
        <v>438</v>
      </c>
      <c r="J121" s="19" t="s">
        <v>438</v>
      </c>
      <c r="K121" s="19" t="s">
        <v>438</v>
      </c>
    </row>
    <row r="122" spans="1:12" ht="30">
      <c r="A122" s="24">
        <f t="shared" si="3"/>
        <v>72</v>
      </c>
      <c r="B122" s="30" t="s">
        <v>7</v>
      </c>
      <c r="C122" s="30"/>
      <c r="D122" s="30" t="s">
        <v>59</v>
      </c>
      <c r="E122" s="24">
        <v>0</v>
      </c>
      <c r="F122" s="24"/>
      <c r="G122" s="27" t="s">
        <v>31</v>
      </c>
      <c r="H122" s="48" t="s">
        <v>438</v>
      </c>
      <c r="I122" s="48" t="s">
        <v>438</v>
      </c>
      <c r="J122" s="48" t="s">
        <v>438</v>
      </c>
      <c r="K122" s="47" t="s">
        <v>438</v>
      </c>
      <c r="L122" s="48" t="s">
        <v>438</v>
      </c>
    </row>
    <row r="123" spans="1:7" ht="14.25">
      <c r="A123" s="15"/>
      <c r="B123" s="4"/>
      <c r="C123" s="20"/>
      <c r="D123" s="3"/>
      <c r="E123" s="3"/>
      <c r="F123" s="3"/>
      <c r="G123" s="8"/>
    </row>
    <row r="124" spans="1:7" ht="15">
      <c r="A124" s="3"/>
      <c r="B124" s="9" t="s">
        <v>58</v>
      </c>
      <c r="C124" s="3"/>
      <c r="D124" s="3"/>
      <c r="E124" s="3"/>
      <c r="F124" s="3"/>
      <c r="G124" s="3"/>
    </row>
    <row r="125" spans="1:12" ht="60">
      <c r="A125" s="24">
        <v>1</v>
      </c>
      <c r="B125" s="24" t="s">
        <v>143</v>
      </c>
      <c r="C125" s="24"/>
      <c r="D125" s="19" t="s">
        <v>144</v>
      </c>
      <c r="E125" s="24">
        <v>9</v>
      </c>
      <c r="F125" s="24" t="s">
        <v>145</v>
      </c>
      <c r="G125" s="19" t="s">
        <v>60</v>
      </c>
      <c r="H125" s="47" t="s">
        <v>526</v>
      </c>
      <c r="I125" s="47" t="s">
        <v>428</v>
      </c>
      <c r="J125" s="47" t="s">
        <v>428</v>
      </c>
      <c r="K125" s="47" t="s">
        <v>428</v>
      </c>
      <c r="L125" s="47" t="s">
        <v>428</v>
      </c>
    </row>
    <row r="126" spans="1:12" ht="30.75">
      <c r="A126" s="24">
        <f>(A125+1)</f>
        <v>2</v>
      </c>
      <c r="B126" s="24" t="s">
        <v>147</v>
      </c>
      <c r="C126" s="24"/>
      <c r="D126" s="19" t="s">
        <v>148</v>
      </c>
      <c r="E126" s="24">
        <v>2</v>
      </c>
      <c r="F126" s="24" t="s">
        <v>145</v>
      </c>
      <c r="G126" s="19" t="s">
        <v>61</v>
      </c>
      <c r="H126" s="47" t="s">
        <v>526</v>
      </c>
      <c r="I126" s="47" t="s">
        <v>527</v>
      </c>
      <c r="J126" s="47" t="s">
        <v>527</v>
      </c>
      <c r="K126" s="47" t="s">
        <v>527</v>
      </c>
      <c r="L126" s="47" t="s">
        <v>527</v>
      </c>
    </row>
    <row r="127" spans="1:12" ht="75">
      <c r="A127" s="24">
        <f aca="true" t="shared" si="4" ref="A127:A164">(A126+1)</f>
        <v>3</v>
      </c>
      <c r="B127" s="24" t="s">
        <v>22</v>
      </c>
      <c r="C127" s="24"/>
      <c r="D127" s="19" t="s">
        <v>144</v>
      </c>
      <c r="E127" s="24">
        <v>9</v>
      </c>
      <c r="F127" s="24" t="s">
        <v>145</v>
      </c>
      <c r="G127" s="19" t="s">
        <v>62</v>
      </c>
      <c r="H127" s="47" t="s">
        <v>526</v>
      </c>
      <c r="I127" s="47" t="s">
        <v>528</v>
      </c>
      <c r="J127" s="47" t="s">
        <v>528</v>
      </c>
      <c r="K127" s="47" t="s">
        <v>528</v>
      </c>
      <c r="L127" s="47" t="s">
        <v>528</v>
      </c>
    </row>
    <row r="128" spans="1:12" ht="225">
      <c r="A128" s="24">
        <f t="shared" si="4"/>
        <v>4</v>
      </c>
      <c r="B128" s="19" t="s">
        <v>63</v>
      </c>
      <c r="C128" s="19">
        <v>651</v>
      </c>
      <c r="D128" s="19" t="s">
        <v>144</v>
      </c>
      <c r="E128" s="24">
        <v>9</v>
      </c>
      <c r="F128" s="24" t="s">
        <v>145</v>
      </c>
      <c r="G128" s="19" t="s">
        <v>64</v>
      </c>
      <c r="H128" s="47" t="s">
        <v>526</v>
      </c>
      <c r="I128" s="47" t="s">
        <v>529</v>
      </c>
      <c r="J128" s="47" t="s">
        <v>529</v>
      </c>
      <c r="K128" s="47" t="s">
        <v>529</v>
      </c>
      <c r="L128" s="47" t="s">
        <v>615</v>
      </c>
    </row>
    <row r="129" spans="1:12" ht="75">
      <c r="A129" s="24">
        <f t="shared" si="4"/>
        <v>5</v>
      </c>
      <c r="B129" s="19" t="s">
        <v>716</v>
      </c>
      <c r="C129" s="19"/>
      <c r="D129" s="24" t="s">
        <v>144</v>
      </c>
      <c r="E129" s="24">
        <v>9</v>
      </c>
      <c r="F129" s="24" t="s">
        <v>145</v>
      </c>
      <c r="G129" s="19" t="s">
        <v>747</v>
      </c>
      <c r="H129" s="47" t="s">
        <v>526</v>
      </c>
      <c r="I129" s="47" t="s">
        <v>438</v>
      </c>
      <c r="J129" s="47" t="s">
        <v>717</v>
      </c>
      <c r="K129" s="47" t="s">
        <v>717</v>
      </c>
      <c r="L129" s="47" t="s">
        <v>718</v>
      </c>
    </row>
    <row r="130" spans="1:12" ht="153">
      <c r="A130" s="24">
        <f t="shared" si="4"/>
        <v>6</v>
      </c>
      <c r="B130" s="19" t="s">
        <v>65</v>
      </c>
      <c r="C130" s="19"/>
      <c r="D130" s="19" t="s">
        <v>30</v>
      </c>
      <c r="E130" s="19">
        <v>1</v>
      </c>
      <c r="F130" s="24" t="s">
        <v>145</v>
      </c>
      <c r="G130" s="19" t="s">
        <v>170</v>
      </c>
      <c r="H130" s="47" t="s">
        <v>526</v>
      </c>
      <c r="I130" s="47" t="s">
        <v>530</v>
      </c>
      <c r="J130" s="47" t="s">
        <v>530</v>
      </c>
      <c r="K130" s="47" t="s">
        <v>530</v>
      </c>
      <c r="L130" s="47" t="s">
        <v>616</v>
      </c>
    </row>
    <row r="131" spans="1:12" ht="61.5">
      <c r="A131" s="24">
        <f t="shared" si="4"/>
        <v>7</v>
      </c>
      <c r="B131" s="19" t="s">
        <v>8</v>
      </c>
      <c r="C131" s="26"/>
      <c r="D131" s="24" t="s">
        <v>59</v>
      </c>
      <c r="E131" s="24">
        <v>0</v>
      </c>
      <c r="F131" s="24" t="s">
        <v>86</v>
      </c>
      <c r="G131" s="27" t="s">
        <v>31</v>
      </c>
      <c r="H131" s="47" t="s">
        <v>526</v>
      </c>
      <c r="I131" s="47" t="s">
        <v>531</v>
      </c>
      <c r="J131" s="47" t="s">
        <v>532</v>
      </c>
      <c r="K131" s="48" t="s">
        <v>438</v>
      </c>
      <c r="L131" s="48" t="s">
        <v>438</v>
      </c>
    </row>
    <row r="132" spans="1:12" ht="30">
      <c r="A132" s="24">
        <f t="shared" si="4"/>
        <v>8</v>
      </c>
      <c r="B132" s="19" t="s">
        <v>157</v>
      </c>
      <c r="C132" s="26"/>
      <c r="D132" s="24" t="s">
        <v>59</v>
      </c>
      <c r="E132" s="24">
        <v>0</v>
      </c>
      <c r="F132" s="24" t="s">
        <v>86</v>
      </c>
      <c r="G132" s="27" t="s">
        <v>31</v>
      </c>
      <c r="H132" s="47" t="s">
        <v>526</v>
      </c>
      <c r="I132" s="47" t="s">
        <v>438</v>
      </c>
      <c r="J132" s="47" t="s">
        <v>438</v>
      </c>
      <c r="K132" s="48" t="s">
        <v>438</v>
      </c>
      <c r="L132" s="48" t="s">
        <v>438</v>
      </c>
    </row>
    <row r="133" spans="1:12" ht="30">
      <c r="A133" s="24">
        <f t="shared" si="4"/>
        <v>9</v>
      </c>
      <c r="B133" s="19" t="s">
        <v>158</v>
      </c>
      <c r="C133" s="26"/>
      <c r="D133" s="24" t="s">
        <v>59</v>
      </c>
      <c r="E133" s="24">
        <v>0</v>
      </c>
      <c r="F133" s="24" t="s">
        <v>86</v>
      </c>
      <c r="G133" s="27" t="s">
        <v>31</v>
      </c>
      <c r="H133" s="47" t="s">
        <v>526</v>
      </c>
      <c r="I133" s="47" t="s">
        <v>438</v>
      </c>
      <c r="J133" s="47" t="s">
        <v>438</v>
      </c>
      <c r="K133" s="48" t="s">
        <v>438</v>
      </c>
      <c r="L133" s="48" t="s">
        <v>438</v>
      </c>
    </row>
    <row r="134" spans="1:12" ht="30">
      <c r="A134" s="24">
        <f t="shared" si="4"/>
        <v>10</v>
      </c>
      <c r="B134" s="19" t="s">
        <v>159</v>
      </c>
      <c r="C134" s="26"/>
      <c r="D134" s="24" t="s">
        <v>59</v>
      </c>
      <c r="E134" s="24">
        <v>0</v>
      </c>
      <c r="F134" s="24" t="s">
        <v>86</v>
      </c>
      <c r="G134" s="27" t="s">
        <v>31</v>
      </c>
      <c r="H134" s="47" t="s">
        <v>526</v>
      </c>
      <c r="I134" s="47" t="s">
        <v>438</v>
      </c>
      <c r="J134" s="47" t="s">
        <v>438</v>
      </c>
      <c r="K134" s="48" t="s">
        <v>438</v>
      </c>
      <c r="L134" s="48" t="s">
        <v>438</v>
      </c>
    </row>
    <row r="135" spans="1:12" ht="150">
      <c r="A135" s="24">
        <f t="shared" si="4"/>
        <v>11</v>
      </c>
      <c r="B135" s="19" t="s">
        <v>9</v>
      </c>
      <c r="C135" s="26"/>
      <c r="D135" s="24" t="s">
        <v>59</v>
      </c>
      <c r="E135" s="24">
        <v>0</v>
      </c>
      <c r="F135" s="24" t="s">
        <v>86</v>
      </c>
      <c r="G135" s="27" t="s">
        <v>31</v>
      </c>
      <c r="H135" s="47" t="s">
        <v>526</v>
      </c>
      <c r="I135" s="47" t="s">
        <v>533</v>
      </c>
      <c r="J135" s="47" t="s">
        <v>533</v>
      </c>
      <c r="K135" s="47" t="s">
        <v>533</v>
      </c>
      <c r="L135" s="48" t="s">
        <v>438</v>
      </c>
    </row>
    <row r="136" spans="1:12" ht="105">
      <c r="A136" s="24">
        <f t="shared" si="4"/>
        <v>12</v>
      </c>
      <c r="B136" s="19" t="s">
        <v>66</v>
      </c>
      <c r="C136" s="19">
        <v>661</v>
      </c>
      <c r="D136" s="19" t="s">
        <v>144</v>
      </c>
      <c r="E136" s="24">
        <v>5</v>
      </c>
      <c r="F136" s="24" t="s">
        <v>86</v>
      </c>
      <c r="G136" s="19" t="s">
        <v>362</v>
      </c>
      <c r="H136" s="47" t="s">
        <v>526</v>
      </c>
      <c r="I136" s="49" t="s">
        <v>534</v>
      </c>
      <c r="J136" s="47" t="s">
        <v>535</v>
      </c>
      <c r="K136" s="48" t="s">
        <v>438</v>
      </c>
      <c r="L136" s="48" t="s">
        <v>617</v>
      </c>
    </row>
    <row r="137" spans="1:12" ht="185.25">
      <c r="A137" s="24">
        <f t="shared" si="4"/>
        <v>13</v>
      </c>
      <c r="B137" s="19" t="s">
        <v>10</v>
      </c>
      <c r="C137" s="26"/>
      <c r="D137" s="24" t="s">
        <v>59</v>
      </c>
      <c r="E137" s="24">
        <v>0</v>
      </c>
      <c r="F137" s="24" t="s">
        <v>86</v>
      </c>
      <c r="G137" s="27" t="s">
        <v>31</v>
      </c>
      <c r="H137" s="47" t="s">
        <v>526</v>
      </c>
      <c r="I137" s="19" t="s">
        <v>536</v>
      </c>
      <c r="J137" s="19" t="s">
        <v>537</v>
      </c>
      <c r="K137" s="19" t="s">
        <v>537</v>
      </c>
      <c r="L137" s="19" t="s">
        <v>438</v>
      </c>
    </row>
    <row r="138" spans="1:12" ht="156.75">
      <c r="A138" s="24">
        <f t="shared" si="4"/>
        <v>14</v>
      </c>
      <c r="B138" s="19" t="s">
        <v>408</v>
      </c>
      <c r="C138" s="19">
        <v>661</v>
      </c>
      <c r="D138" s="19" t="s">
        <v>144</v>
      </c>
      <c r="E138" s="24">
        <v>9</v>
      </c>
      <c r="F138" s="24" t="s">
        <v>86</v>
      </c>
      <c r="G138" s="19" t="s">
        <v>354</v>
      </c>
      <c r="H138" s="47" t="s">
        <v>526</v>
      </c>
      <c r="I138" s="19" t="s">
        <v>538</v>
      </c>
      <c r="J138" s="19" t="s">
        <v>539</v>
      </c>
      <c r="K138" s="19" t="s">
        <v>438</v>
      </c>
      <c r="L138" s="19" t="s">
        <v>618</v>
      </c>
    </row>
    <row r="139" spans="1:12" ht="370.5">
      <c r="A139" s="24">
        <f t="shared" si="4"/>
        <v>15</v>
      </c>
      <c r="B139" s="19" t="s">
        <v>364</v>
      </c>
      <c r="C139" s="26"/>
      <c r="D139" s="24" t="s">
        <v>59</v>
      </c>
      <c r="E139" s="24">
        <v>0</v>
      </c>
      <c r="F139" s="24" t="s">
        <v>86</v>
      </c>
      <c r="G139" s="27" t="s">
        <v>31</v>
      </c>
      <c r="H139" s="47" t="s">
        <v>526</v>
      </c>
      <c r="I139" s="19" t="s">
        <v>540</v>
      </c>
      <c r="J139" s="19" t="s">
        <v>541</v>
      </c>
      <c r="K139" s="19" t="s">
        <v>542</v>
      </c>
      <c r="L139" s="19" t="s">
        <v>438</v>
      </c>
    </row>
    <row r="140" spans="1:12" ht="171.75">
      <c r="A140" s="24">
        <f t="shared" si="4"/>
        <v>16</v>
      </c>
      <c r="B140" s="19" t="s">
        <v>365</v>
      </c>
      <c r="C140" s="19">
        <v>660</v>
      </c>
      <c r="D140" s="33" t="s">
        <v>144</v>
      </c>
      <c r="E140" s="24">
        <v>7</v>
      </c>
      <c r="F140" s="24" t="s">
        <v>145</v>
      </c>
      <c r="G140" s="33" t="s">
        <v>375</v>
      </c>
      <c r="H140" s="47" t="s">
        <v>526</v>
      </c>
      <c r="I140" s="52" t="s">
        <v>543</v>
      </c>
      <c r="J140" s="52" t="s">
        <v>544</v>
      </c>
      <c r="K140" s="19" t="s">
        <v>438</v>
      </c>
      <c r="L140" s="33" t="s">
        <v>619</v>
      </c>
    </row>
    <row r="141" spans="1:12" ht="120">
      <c r="A141" s="24">
        <f t="shared" si="4"/>
        <v>17</v>
      </c>
      <c r="B141" s="19" t="s">
        <v>11</v>
      </c>
      <c r="C141" s="26"/>
      <c r="D141" s="24" t="s">
        <v>59</v>
      </c>
      <c r="E141" s="24">
        <v>0</v>
      </c>
      <c r="F141" s="24" t="s">
        <v>86</v>
      </c>
      <c r="G141" s="27" t="s">
        <v>31</v>
      </c>
      <c r="H141" s="47" t="s">
        <v>526</v>
      </c>
      <c r="I141" s="47" t="s">
        <v>545</v>
      </c>
      <c r="J141" s="47" t="s">
        <v>545</v>
      </c>
      <c r="K141" s="48" t="s">
        <v>545</v>
      </c>
      <c r="L141" s="48" t="s">
        <v>438</v>
      </c>
    </row>
    <row r="142" spans="1:12" ht="165.75">
      <c r="A142" s="24">
        <f t="shared" si="4"/>
        <v>18</v>
      </c>
      <c r="B142" s="19" t="s">
        <v>67</v>
      </c>
      <c r="C142" s="19">
        <v>662</v>
      </c>
      <c r="D142" s="19" t="s">
        <v>153</v>
      </c>
      <c r="E142" s="24">
        <v>8</v>
      </c>
      <c r="F142" s="24" t="s">
        <v>145</v>
      </c>
      <c r="G142" s="19" t="s">
        <v>401</v>
      </c>
      <c r="H142" s="47" t="s">
        <v>526</v>
      </c>
      <c r="I142" s="49" t="s">
        <v>587</v>
      </c>
      <c r="J142" s="49" t="s">
        <v>588</v>
      </c>
      <c r="K142" s="48" t="s">
        <v>438</v>
      </c>
      <c r="L142" s="47" t="s">
        <v>620</v>
      </c>
    </row>
    <row r="143" spans="1:12" ht="30">
      <c r="A143" s="24">
        <f t="shared" si="4"/>
        <v>19</v>
      </c>
      <c r="B143" s="19" t="s">
        <v>160</v>
      </c>
      <c r="C143" s="26"/>
      <c r="D143" s="24" t="s">
        <v>59</v>
      </c>
      <c r="E143" s="24">
        <v>0</v>
      </c>
      <c r="F143" s="24" t="s">
        <v>86</v>
      </c>
      <c r="G143" s="27" t="s">
        <v>31</v>
      </c>
      <c r="H143" s="47" t="s">
        <v>526</v>
      </c>
      <c r="I143" s="47" t="s">
        <v>438</v>
      </c>
      <c r="J143" s="47" t="s">
        <v>438</v>
      </c>
      <c r="K143" s="48" t="s">
        <v>438</v>
      </c>
      <c r="L143" s="48" t="s">
        <v>438</v>
      </c>
    </row>
    <row r="144" spans="1:12" ht="30">
      <c r="A144" s="24">
        <f t="shared" si="4"/>
        <v>20</v>
      </c>
      <c r="B144" s="19" t="s">
        <v>343</v>
      </c>
      <c r="C144" s="26"/>
      <c r="D144" s="24" t="s">
        <v>59</v>
      </c>
      <c r="E144" s="24">
        <v>0</v>
      </c>
      <c r="F144" s="24" t="s">
        <v>86</v>
      </c>
      <c r="G144" s="27" t="s">
        <v>31</v>
      </c>
      <c r="H144" s="47" t="s">
        <v>526</v>
      </c>
      <c r="I144" s="47" t="s">
        <v>438</v>
      </c>
      <c r="J144" s="47" t="s">
        <v>438</v>
      </c>
      <c r="K144" s="48" t="s">
        <v>438</v>
      </c>
      <c r="L144" s="48" t="s">
        <v>438</v>
      </c>
    </row>
    <row r="145" spans="1:12" ht="114.75">
      <c r="A145" s="24">
        <f t="shared" si="4"/>
        <v>21</v>
      </c>
      <c r="B145" s="34" t="s">
        <v>68</v>
      </c>
      <c r="C145" s="33"/>
      <c r="D145" s="33" t="s">
        <v>59</v>
      </c>
      <c r="E145" s="33" t="s">
        <v>59</v>
      </c>
      <c r="F145" s="33" t="s">
        <v>59</v>
      </c>
      <c r="G145" s="19" t="s">
        <v>410</v>
      </c>
      <c r="H145" s="19" t="s">
        <v>526</v>
      </c>
      <c r="I145" s="25" t="s">
        <v>576</v>
      </c>
      <c r="J145" s="25" t="s">
        <v>577</v>
      </c>
      <c r="K145" s="19" t="s">
        <v>438</v>
      </c>
      <c r="L145" s="19" t="s">
        <v>621</v>
      </c>
    </row>
    <row r="146" spans="1:12" ht="135">
      <c r="A146" s="24">
        <f t="shared" si="4"/>
        <v>22</v>
      </c>
      <c r="B146" s="19" t="s">
        <v>69</v>
      </c>
      <c r="C146" s="19">
        <v>652</v>
      </c>
      <c r="D146" s="24" t="s">
        <v>144</v>
      </c>
      <c r="E146" s="35">
        <v>15</v>
      </c>
      <c r="F146" s="34" t="s">
        <v>145</v>
      </c>
      <c r="G146" s="19" t="s">
        <v>227</v>
      </c>
      <c r="H146" s="47" t="s">
        <v>526</v>
      </c>
      <c r="I146" s="47" t="s">
        <v>546</v>
      </c>
      <c r="J146" s="47" t="s">
        <v>547</v>
      </c>
      <c r="K146" s="48" t="s">
        <v>438</v>
      </c>
      <c r="L146" s="48" t="s">
        <v>622</v>
      </c>
    </row>
    <row r="147" spans="1:12" ht="135">
      <c r="A147" s="24">
        <f t="shared" si="4"/>
        <v>23</v>
      </c>
      <c r="B147" s="19" t="s">
        <v>71</v>
      </c>
      <c r="C147" s="19">
        <v>653</v>
      </c>
      <c r="D147" s="24" t="s">
        <v>144</v>
      </c>
      <c r="E147" s="35">
        <v>15</v>
      </c>
      <c r="F147" s="34" t="s">
        <v>145</v>
      </c>
      <c r="G147" s="19" t="s">
        <v>228</v>
      </c>
      <c r="H147" s="47" t="s">
        <v>526</v>
      </c>
      <c r="I147" s="47" t="s">
        <v>548</v>
      </c>
      <c r="J147" s="47" t="s">
        <v>549</v>
      </c>
      <c r="K147" s="48" t="s">
        <v>438</v>
      </c>
      <c r="L147" s="48" t="s">
        <v>623</v>
      </c>
    </row>
    <row r="148" spans="1:12" ht="135">
      <c r="A148" s="24">
        <f t="shared" si="4"/>
        <v>24</v>
      </c>
      <c r="B148" s="19" t="s">
        <v>72</v>
      </c>
      <c r="C148" s="19">
        <v>654</v>
      </c>
      <c r="D148" s="24" t="s">
        <v>144</v>
      </c>
      <c r="E148" s="35">
        <v>15</v>
      </c>
      <c r="F148" s="34" t="s">
        <v>145</v>
      </c>
      <c r="G148" s="19" t="s">
        <v>221</v>
      </c>
      <c r="H148" s="47" t="s">
        <v>526</v>
      </c>
      <c r="I148" s="47" t="s">
        <v>550</v>
      </c>
      <c r="J148" s="47" t="s">
        <v>551</v>
      </c>
      <c r="K148" s="48" t="s">
        <v>438</v>
      </c>
      <c r="L148" s="48" t="s">
        <v>624</v>
      </c>
    </row>
    <row r="149" spans="1:12" ht="135">
      <c r="A149" s="24">
        <f t="shared" si="4"/>
        <v>25</v>
      </c>
      <c r="B149" s="19" t="s">
        <v>73</v>
      </c>
      <c r="C149" s="19">
        <v>655</v>
      </c>
      <c r="D149" s="24" t="s">
        <v>144</v>
      </c>
      <c r="E149" s="35">
        <v>15</v>
      </c>
      <c r="F149" s="34" t="s">
        <v>145</v>
      </c>
      <c r="G149" s="19" t="s">
        <v>222</v>
      </c>
      <c r="H149" s="47" t="s">
        <v>526</v>
      </c>
      <c r="I149" s="47" t="s">
        <v>552</v>
      </c>
      <c r="J149" s="47" t="s">
        <v>553</v>
      </c>
      <c r="K149" s="48" t="s">
        <v>438</v>
      </c>
      <c r="L149" s="48" t="s">
        <v>625</v>
      </c>
    </row>
    <row r="150" spans="1:12" ht="135">
      <c r="A150" s="24">
        <f t="shared" si="4"/>
        <v>26</v>
      </c>
      <c r="B150" s="19" t="s">
        <v>74</v>
      </c>
      <c r="C150" s="19">
        <v>657</v>
      </c>
      <c r="D150" s="24" t="s">
        <v>144</v>
      </c>
      <c r="E150" s="35">
        <v>15</v>
      </c>
      <c r="F150" s="34" t="s">
        <v>145</v>
      </c>
      <c r="G150" s="19" t="s">
        <v>223</v>
      </c>
      <c r="H150" s="47" t="s">
        <v>526</v>
      </c>
      <c r="I150" s="47" t="s">
        <v>554</v>
      </c>
      <c r="J150" s="47" t="s">
        <v>555</v>
      </c>
      <c r="K150" s="48" t="s">
        <v>438</v>
      </c>
      <c r="L150" s="48" t="s">
        <v>626</v>
      </c>
    </row>
    <row r="151" spans="1:12" ht="330" customHeight="1">
      <c r="A151" s="24">
        <f t="shared" si="4"/>
        <v>27</v>
      </c>
      <c r="B151" s="19" t="s">
        <v>578</v>
      </c>
      <c r="C151" s="19">
        <v>658</v>
      </c>
      <c r="D151" s="24" t="s">
        <v>144</v>
      </c>
      <c r="E151" s="35">
        <v>15</v>
      </c>
      <c r="F151" s="34" t="s">
        <v>145</v>
      </c>
      <c r="G151" s="19" t="s">
        <v>423</v>
      </c>
      <c r="H151" s="47" t="s">
        <v>526</v>
      </c>
      <c r="I151" s="19" t="s">
        <v>597</v>
      </c>
      <c r="J151" s="19" t="s">
        <v>598</v>
      </c>
      <c r="K151" s="48" t="s">
        <v>438</v>
      </c>
      <c r="L151" s="19" t="s">
        <v>627</v>
      </c>
    </row>
    <row r="152" spans="1:12" ht="120">
      <c r="A152" s="24">
        <f t="shared" si="4"/>
        <v>28</v>
      </c>
      <c r="B152" s="19" t="s">
        <v>12</v>
      </c>
      <c r="C152" s="26"/>
      <c r="D152" s="24" t="s">
        <v>59</v>
      </c>
      <c r="E152" s="24">
        <v>0</v>
      </c>
      <c r="F152" s="24" t="s">
        <v>86</v>
      </c>
      <c r="G152" s="27" t="s">
        <v>31</v>
      </c>
      <c r="H152" s="47" t="s">
        <v>526</v>
      </c>
      <c r="I152" s="47" t="s">
        <v>556</v>
      </c>
      <c r="J152" s="47" t="s">
        <v>556</v>
      </c>
      <c r="K152" s="48" t="s">
        <v>556</v>
      </c>
      <c r="L152" s="48" t="s">
        <v>438</v>
      </c>
    </row>
    <row r="153" spans="1:12" ht="285">
      <c r="A153" s="24">
        <f t="shared" si="4"/>
        <v>29</v>
      </c>
      <c r="B153" s="19" t="s">
        <v>719</v>
      </c>
      <c r="C153" s="19"/>
      <c r="D153" s="24" t="s">
        <v>56</v>
      </c>
      <c r="E153" s="19">
        <v>15</v>
      </c>
      <c r="F153" s="34" t="s">
        <v>145</v>
      </c>
      <c r="G153" s="19" t="s">
        <v>748</v>
      </c>
      <c r="H153" s="47" t="s">
        <v>526</v>
      </c>
      <c r="I153" s="47" t="s">
        <v>438</v>
      </c>
      <c r="J153" s="47" t="s">
        <v>720</v>
      </c>
      <c r="K153" s="48" t="s">
        <v>438</v>
      </c>
      <c r="L153" s="48" t="s">
        <v>721</v>
      </c>
    </row>
    <row r="154" spans="1:12" ht="270">
      <c r="A154" s="24">
        <f t="shared" si="4"/>
        <v>30</v>
      </c>
      <c r="B154" s="19" t="s">
        <v>75</v>
      </c>
      <c r="C154" s="17"/>
      <c r="D154" s="19" t="s">
        <v>56</v>
      </c>
      <c r="E154" s="19">
        <v>15</v>
      </c>
      <c r="F154" s="24" t="s">
        <v>145</v>
      </c>
      <c r="G154" s="19" t="s">
        <v>220</v>
      </c>
      <c r="H154" s="47" t="s">
        <v>526</v>
      </c>
      <c r="I154" s="47" t="s">
        <v>438</v>
      </c>
      <c r="J154" s="47" t="s">
        <v>722</v>
      </c>
      <c r="K154" s="48" t="s">
        <v>438</v>
      </c>
      <c r="L154" s="19" t="s">
        <v>628</v>
      </c>
    </row>
    <row r="155" spans="1:12" ht="285">
      <c r="A155" s="24">
        <f t="shared" si="4"/>
        <v>31</v>
      </c>
      <c r="B155" s="19" t="s">
        <v>76</v>
      </c>
      <c r="C155" s="17"/>
      <c r="D155" s="19" t="s">
        <v>56</v>
      </c>
      <c r="E155" s="19">
        <v>15</v>
      </c>
      <c r="F155" s="24" t="s">
        <v>145</v>
      </c>
      <c r="G155" s="19" t="s">
        <v>397</v>
      </c>
      <c r="H155" s="47" t="s">
        <v>526</v>
      </c>
      <c r="I155" s="47" t="s">
        <v>438</v>
      </c>
      <c r="J155" s="47" t="s">
        <v>723</v>
      </c>
      <c r="K155" s="48" t="s">
        <v>438</v>
      </c>
      <c r="L155" s="19" t="s">
        <v>629</v>
      </c>
    </row>
    <row r="156" spans="1:12" ht="270">
      <c r="A156" s="24">
        <f t="shared" si="4"/>
        <v>32</v>
      </c>
      <c r="B156" s="19" t="s">
        <v>77</v>
      </c>
      <c r="C156" s="17"/>
      <c r="D156" s="19" t="s">
        <v>56</v>
      </c>
      <c r="E156" s="19">
        <v>15</v>
      </c>
      <c r="F156" s="24" t="s">
        <v>145</v>
      </c>
      <c r="G156" s="19" t="s">
        <v>398</v>
      </c>
      <c r="H156" s="47" t="s">
        <v>526</v>
      </c>
      <c r="I156" s="47" t="s">
        <v>438</v>
      </c>
      <c r="J156" s="47" t="s">
        <v>749</v>
      </c>
      <c r="K156" s="48" t="s">
        <v>438</v>
      </c>
      <c r="L156" s="19" t="s">
        <v>630</v>
      </c>
    </row>
    <row r="157" spans="1:12" ht="255">
      <c r="A157" s="24">
        <f t="shared" si="4"/>
        <v>33</v>
      </c>
      <c r="B157" s="19" t="s">
        <v>78</v>
      </c>
      <c r="C157" s="19"/>
      <c r="D157" s="24" t="s">
        <v>56</v>
      </c>
      <c r="E157" s="19">
        <v>15</v>
      </c>
      <c r="F157" s="24" t="s">
        <v>145</v>
      </c>
      <c r="G157" s="19" t="s">
        <v>399</v>
      </c>
      <c r="H157" s="47" t="s">
        <v>526</v>
      </c>
      <c r="I157" s="47" t="s">
        <v>438</v>
      </c>
      <c r="J157" s="47" t="s">
        <v>724</v>
      </c>
      <c r="K157" s="48" t="s">
        <v>438</v>
      </c>
      <c r="L157" s="19" t="s">
        <v>631</v>
      </c>
    </row>
    <row r="158" spans="1:12" ht="60.75">
      <c r="A158" s="24">
        <f t="shared" si="4"/>
        <v>34</v>
      </c>
      <c r="B158" s="19" t="s">
        <v>79</v>
      </c>
      <c r="C158" s="17"/>
      <c r="D158" s="24" t="s">
        <v>144</v>
      </c>
      <c r="E158" s="19">
        <v>15</v>
      </c>
      <c r="F158" s="24" t="s">
        <v>145</v>
      </c>
      <c r="G158" s="19" t="s">
        <v>750</v>
      </c>
      <c r="H158" s="47" t="s">
        <v>526</v>
      </c>
      <c r="I158" s="49" t="s">
        <v>557</v>
      </c>
      <c r="J158" s="49" t="s">
        <v>557</v>
      </c>
      <c r="K158" s="48" t="s">
        <v>438</v>
      </c>
      <c r="L158" s="48" t="s">
        <v>632</v>
      </c>
    </row>
    <row r="159" spans="1:12" ht="60.75">
      <c r="A159" s="24">
        <f t="shared" si="4"/>
        <v>35</v>
      </c>
      <c r="B159" s="19" t="s">
        <v>80</v>
      </c>
      <c r="C159" s="17"/>
      <c r="D159" s="24" t="s">
        <v>144</v>
      </c>
      <c r="E159" s="19">
        <v>15</v>
      </c>
      <c r="F159" s="24" t="s">
        <v>145</v>
      </c>
      <c r="G159" s="19" t="s">
        <v>751</v>
      </c>
      <c r="H159" s="47" t="s">
        <v>526</v>
      </c>
      <c r="I159" s="49" t="s">
        <v>557</v>
      </c>
      <c r="J159" s="49" t="s">
        <v>557</v>
      </c>
      <c r="K159" s="48" t="s">
        <v>438</v>
      </c>
      <c r="L159" s="48" t="s">
        <v>633</v>
      </c>
    </row>
    <row r="160" spans="1:12" ht="186">
      <c r="A160" s="24">
        <f t="shared" si="4"/>
        <v>36</v>
      </c>
      <c r="B160" s="19" t="s">
        <v>81</v>
      </c>
      <c r="C160" s="19"/>
      <c r="D160" s="19" t="s">
        <v>59</v>
      </c>
      <c r="E160" s="19" t="s">
        <v>59</v>
      </c>
      <c r="F160" s="19" t="s">
        <v>59</v>
      </c>
      <c r="G160" s="19" t="s">
        <v>410</v>
      </c>
      <c r="H160" s="47" t="s">
        <v>526</v>
      </c>
      <c r="I160" s="19" t="s">
        <v>560</v>
      </c>
      <c r="J160" s="19" t="s">
        <v>561</v>
      </c>
      <c r="K160" s="27" t="s">
        <v>438</v>
      </c>
      <c r="L160" s="19" t="s">
        <v>634</v>
      </c>
    </row>
    <row r="161" spans="1:12" ht="180">
      <c r="A161" s="24">
        <f t="shared" si="4"/>
        <v>37</v>
      </c>
      <c r="B161" s="19" t="s">
        <v>82</v>
      </c>
      <c r="C161" s="19">
        <v>659</v>
      </c>
      <c r="D161" s="24" t="s">
        <v>148</v>
      </c>
      <c r="E161" s="19">
        <v>1</v>
      </c>
      <c r="F161" s="24" t="s">
        <v>86</v>
      </c>
      <c r="G161" s="19" t="s">
        <v>400</v>
      </c>
      <c r="H161" s="47" t="s">
        <v>526</v>
      </c>
      <c r="I161" s="47" t="s">
        <v>558</v>
      </c>
      <c r="J161" s="47" t="s">
        <v>558</v>
      </c>
      <c r="K161" s="47" t="s">
        <v>558</v>
      </c>
      <c r="L161" s="56" t="s">
        <v>635</v>
      </c>
    </row>
    <row r="162" spans="1:12" ht="30">
      <c r="A162" s="24">
        <f t="shared" si="4"/>
        <v>38</v>
      </c>
      <c r="B162" s="19" t="s">
        <v>142</v>
      </c>
      <c r="C162" s="19"/>
      <c r="D162" s="19" t="s">
        <v>30</v>
      </c>
      <c r="E162" s="24">
        <v>14</v>
      </c>
      <c r="F162" s="24" t="s">
        <v>86</v>
      </c>
      <c r="G162" s="33" t="s">
        <v>41</v>
      </c>
      <c r="H162" s="47" t="s">
        <v>526</v>
      </c>
      <c r="I162" s="47" t="s">
        <v>438</v>
      </c>
      <c r="J162" s="47" t="s">
        <v>438</v>
      </c>
      <c r="K162" s="48" t="s">
        <v>438</v>
      </c>
      <c r="L162" s="48" t="s">
        <v>438</v>
      </c>
    </row>
    <row r="163" spans="1:12" ht="213.75">
      <c r="A163" s="24">
        <f t="shared" si="4"/>
        <v>39</v>
      </c>
      <c r="B163" s="19" t="s">
        <v>390</v>
      </c>
      <c r="C163" s="19">
        <v>656</v>
      </c>
      <c r="D163" s="24" t="s">
        <v>144</v>
      </c>
      <c r="E163" s="24">
        <v>15</v>
      </c>
      <c r="F163" s="24" t="s">
        <v>86</v>
      </c>
      <c r="G163" s="19" t="s">
        <v>411</v>
      </c>
      <c r="H163" s="19" t="s">
        <v>526</v>
      </c>
      <c r="I163" s="25" t="s">
        <v>559</v>
      </c>
      <c r="J163" s="25" t="s">
        <v>600</v>
      </c>
      <c r="K163" s="27" t="s">
        <v>438</v>
      </c>
      <c r="L163" s="19" t="s">
        <v>636</v>
      </c>
    </row>
    <row r="164" spans="1:12" ht="128.25">
      <c r="A164" s="24">
        <f t="shared" si="4"/>
        <v>40</v>
      </c>
      <c r="B164" s="19" t="s">
        <v>391</v>
      </c>
      <c r="C164" s="19">
        <v>663</v>
      </c>
      <c r="D164" s="24" t="s">
        <v>144</v>
      </c>
      <c r="E164" s="24">
        <v>3</v>
      </c>
      <c r="F164" s="24" t="s">
        <v>86</v>
      </c>
      <c r="G164" s="19" t="s">
        <v>412</v>
      </c>
      <c r="H164" s="19" t="s">
        <v>526</v>
      </c>
      <c r="I164" s="27" t="s">
        <v>579</v>
      </c>
      <c r="J164" s="25" t="s">
        <v>580</v>
      </c>
      <c r="K164" s="27" t="s">
        <v>438</v>
      </c>
      <c r="L164" s="19" t="s">
        <v>637</v>
      </c>
    </row>
    <row r="165" spans="1:12" ht="28.5">
      <c r="A165" s="24">
        <v>41</v>
      </c>
      <c r="B165" s="19" t="s">
        <v>7</v>
      </c>
      <c r="C165" s="26"/>
      <c r="D165" s="24" t="s">
        <v>59</v>
      </c>
      <c r="E165" s="24">
        <v>0</v>
      </c>
      <c r="F165" s="24" t="s">
        <v>86</v>
      </c>
      <c r="G165" s="27" t="s">
        <v>31</v>
      </c>
      <c r="H165" s="19" t="s">
        <v>526</v>
      </c>
      <c r="I165" s="27" t="s">
        <v>438</v>
      </c>
      <c r="J165" s="27" t="s">
        <v>438</v>
      </c>
      <c r="K165" s="27" t="s">
        <v>438</v>
      </c>
      <c r="L165" s="27" t="s">
        <v>438</v>
      </c>
    </row>
    <row r="166" spans="1:7" ht="15">
      <c r="A166" s="9" t="s">
        <v>17</v>
      </c>
      <c r="B166" s="9" t="s">
        <v>224</v>
      </c>
      <c r="C166" s="4"/>
      <c r="D166" s="4"/>
      <c r="E166" s="3"/>
      <c r="F166" s="3"/>
      <c r="G166" s="3"/>
    </row>
    <row r="167" spans="1:7" ht="15">
      <c r="A167" s="10"/>
      <c r="B167" s="10"/>
      <c r="C167" s="11"/>
      <c r="D167" s="12"/>
      <c r="E167" s="11"/>
      <c r="F167" s="11"/>
      <c r="G167" s="10"/>
    </row>
    <row r="168" spans="1:7" ht="15">
      <c r="A168" s="13"/>
      <c r="B168" s="14" t="s">
        <v>752</v>
      </c>
      <c r="C168" s="13"/>
      <c r="D168" s="13"/>
      <c r="E168" s="13"/>
      <c r="F168" s="13"/>
      <c r="G168" s="13"/>
    </row>
    <row r="169" spans="1:12" ht="60">
      <c r="A169" s="24">
        <v>1</v>
      </c>
      <c r="B169" s="19" t="s">
        <v>143</v>
      </c>
      <c r="C169" s="19"/>
      <c r="D169" s="24" t="s">
        <v>144</v>
      </c>
      <c r="E169" s="24">
        <v>9</v>
      </c>
      <c r="F169" s="24" t="s">
        <v>145</v>
      </c>
      <c r="G169" s="19" t="s">
        <v>20</v>
      </c>
      <c r="H169" s="47" t="s">
        <v>526</v>
      </c>
      <c r="I169" s="47" t="s">
        <v>526</v>
      </c>
      <c r="J169" s="47" t="s">
        <v>428</v>
      </c>
      <c r="K169" s="48" t="s">
        <v>428</v>
      </c>
      <c r="L169" s="48" t="s">
        <v>428</v>
      </c>
    </row>
    <row r="170" spans="1:12" ht="45.75">
      <c r="A170" s="24">
        <f>A169+1</f>
        <v>2</v>
      </c>
      <c r="B170" s="19" t="s">
        <v>147</v>
      </c>
      <c r="C170" s="19"/>
      <c r="D170" s="24" t="s">
        <v>148</v>
      </c>
      <c r="E170" s="24">
        <v>2</v>
      </c>
      <c r="F170" s="24" t="s">
        <v>145</v>
      </c>
      <c r="G170" s="19" t="s">
        <v>753</v>
      </c>
      <c r="H170" s="47" t="s">
        <v>526</v>
      </c>
      <c r="I170" s="47" t="s">
        <v>526</v>
      </c>
      <c r="J170" s="47" t="s">
        <v>562</v>
      </c>
      <c r="K170" s="47" t="s">
        <v>562</v>
      </c>
      <c r="L170" s="47" t="s">
        <v>562</v>
      </c>
    </row>
    <row r="171" spans="1:12" ht="75">
      <c r="A171" s="24">
        <f>A170+1</f>
        <v>3</v>
      </c>
      <c r="B171" s="19" t="s">
        <v>22</v>
      </c>
      <c r="C171" s="19"/>
      <c r="D171" s="24" t="s">
        <v>144</v>
      </c>
      <c r="E171" s="24">
        <v>9</v>
      </c>
      <c r="F171" s="24" t="s">
        <v>145</v>
      </c>
      <c r="G171" s="19" t="s">
        <v>62</v>
      </c>
      <c r="H171" s="47" t="s">
        <v>526</v>
      </c>
      <c r="I171" s="47" t="s">
        <v>526</v>
      </c>
      <c r="J171" s="47" t="s">
        <v>563</v>
      </c>
      <c r="K171" s="47" t="s">
        <v>563</v>
      </c>
      <c r="L171" s="47" t="s">
        <v>563</v>
      </c>
    </row>
    <row r="172" spans="1:12" ht="300">
      <c r="A172" s="24">
        <f>(A171+1)</f>
        <v>4</v>
      </c>
      <c r="B172" s="19" t="s">
        <v>63</v>
      </c>
      <c r="C172" s="24"/>
      <c r="D172" s="19" t="s">
        <v>144</v>
      </c>
      <c r="E172" s="24">
        <v>9</v>
      </c>
      <c r="F172" s="24" t="s">
        <v>145</v>
      </c>
      <c r="G172" s="19" t="s">
        <v>64</v>
      </c>
      <c r="H172" s="47" t="s">
        <v>526</v>
      </c>
      <c r="I172" s="47" t="s">
        <v>526</v>
      </c>
      <c r="J172" s="47" t="s">
        <v>564</v>
      </c>
      <c r="K172" s="47" t="s">
        <v>564</v>
      </c>
      <c r="L172" s="47" t="s">
        <v>638</v>
      </c>
    </row>
    <row r="173" spans="1:12" ht="165">
      <c r="A173" s="24">
        <f aca="true" t="shared" si="5" ref="A173:A206">(A172+1)</f>
        <v>5</v>
      </c>
      <c r="B173" s="19" t="s">
        <v>725</v>
      </c>
      <c r="C173" s="19">
        <v>664</v>
      </c>
      <c r="D173" s="24" t="s">
        <v>144</v>
      </c>
      <c r="E173" s="24">
        <v>9</v>
      </c>
      <c r="F173" s="24" t="s">
        <v>145</v>
      </c>
      <c r="G173" s="19" t="s">
        <v>42</v>
      </c>
      <c r="H173" s="47" t="s">
        <v>526</v>
      </c>
      <c r="I173" s="47" t="s">
        <v>526</v>
      </c>
      <c r="J173" s="47" t="s">
        <v>754</v>
      </c>
      <c r="K173" s="47" t="s">
        <v>755</v>
      </c>
      <c r="L173" s="47" t="s">
        <v>726</v>
      </c>
    </row>
    <row r="174" spans="1:12" ht="101.25">
      <c r="A174" s="24">
        <f t="shared" si="5"/>
        <v>6</v>
      </c>
      <c r="B174" s="19" t="s">
        <v>83</v>
      </c>
      <c r="C174" s="19"/>
      <c r="D174" s="24" t="s">
        <v>148</v>
      </c>
      <c r="E174" s="24">
        <v>1</v>
      </c>
      <c r="F174" s="24" t="s">
        <v>145</v>
      </c>
      <c r="G174" s="19" t="s">
        <v>43</v>
      </c>
      <c r="H174" s="47" t="s">
        <v>526</v>
      </c>
      <c r="I174" s="47" t="s">
        <v>526</v>
      </c>
      <c r="J174" s="19" t="s">
        <v>674</v>
      </c>
      <c r="K174" s="47" t="s">
        <v>438</v>
      </c>
      <c r="L174" s="47" t="s">
        <v>639</v>
      </c>
    </row>
    <row r="175" spans="1:12" ht="30">
      <c r="A175" s="24">
        <f t="shared" si="5"/>
        <v>7</v>
      </c>
      <c r="B175" s="19" t="s">
        <v>13</v>
      </c>
      <c r="C175" s="26"/>
      <c r="D175" s="24" t="s">
        <v>59</v>
      </c>
      <c r="E175" s="24">
        <v>0</v>
      </c>
      <c r="F175" s="24" t="s">
        <v>86</v>
      </c>
      <c r="G175" s="27" t="s">
        <v>31</v>
      </c>
      <c r="H175" s="47" t="s">
        <v>526</v>
      </c>
      <c r="I175" s="47" t="s">
        <v>526</v>
      </c>
      <c r="J175" s="47" t="s">
        <v>438</v>
      </c>
      <c r="K175" s="47" t="s">
        <v>438</v>
      </c>
      <c r="L175" s="47" t="s">
        <v>438</v>
      </c>
    </row>
    <row r="176" spans="1:12" ht="31.5">
      <c r="A176" s="83">
        <f t="shared" si="5"/>
        <v>8</v>
      </c>
      <c r="B176" s="84" t="s">
        <v>708</v>
      </c>
      <c r="C176" s="84">
        <v>666</v>
      </c>
      <c r="D176" s="83" t="s">
        <v>144</v>
      </c>
      <c r="E176" s="85">
        <v>2</v>
      </c>
      <c r="F176" s="85" t="s">
        <v>145</v>
      </c>
      <c r="G176" s="84" t="s">
        <v>402</v>
      </c>
      <c r="H176" s="86" t="s">
        <v>526</v>
      </c>
      <c r="I176" s="86" t="s">
        <v>526</v>
      </c>
      <c r="J176" s="87" t="s">
        <v>709</v>
      </c>
      <c r="K176" s="86" t="s">
        <v>438</v>
      </c>
      <c r="L176" s="87" t="s">
        <v>709</v>
      </c>
    </row>
    <row r="177" spans="1:12" ht="61.5">
      <c r="A177" s="24">
        <f t="shared" si="5"/>
        <v>9</v>
      </c>
      <c r="B177" s="27" t="s">
        <v>727</v>
      </c>
      <c r="C177" s="26"/>
      <c r="D177" s="24" t="s">
        <v>59</v>
      </c>
      <c r="E177" s="24">
        <v>0</v>
      </c>
      <c r="F177" s="24" t="s">
        <v>86</v>
      </c>
      <c r="G177" s="27" t="s">
        <v>31</v>
      </c>
      <c r="H177" s="47" t="s">
        <v>526</v>
      </c>
      <c r="I177" s="47" t="s">
        <v>526</v>
      </c>
      <c r="J177" s="47" t="s">
        <v>728</v>
      </c>
      <c r="K177" s="48" t="s">
        <v>438</v>
      </c>
      <c r="L177" s="48" t="s">
        <v>438</v>
      </c>
    </row>
    <row r="178" spans="1:12" ht="256.5">
      <c r="A178" s="24">
        <f t="shared" si="5"/>
        <v>10</v>
      </c>
      <c r="B178" s="19" t="s">
        <v>710</v>
      </c>
      <c r="C178" s="19">
        <v>667</v>
      </c>
      <c r="D178" s="24" t="s">
        <v>148</v>
      </c>
      <c r="E178" s="24">
        <v>10</v>
      </c>
      <c r="F178" s="24" t="s">
        <v>145</v>
      </c>
      <c r="G178" s="19" t="s">
        <v>756</v>
      </c>
      <c r="H178" s="47" t="s">
        <v>526</v>
      </c>
      <c r="I178" s="47" t="s">
        <v>526</v>
      </c>
      <c r="J178" s="49" t="s">
        <v>609</v>
      </c>
      <c r="K178" s="49" t="s">
        <v>729</v>
      </c>
      <c r="L178" s="47" t="s">
        <v>730</v>
      </c>
    </row>
    <row r="179" spans="1:12" ht="61.5">
      <c r="A179" s="24">
        <f t="shared" si="5"/>
        <v>11</v>
      </c>
      <c r="B179" s="27" t="s">
        <v>731</v>
      </c>
      <c r="C179" s="26"/>
      <c r="D179" s="24" t="s">
        <v>59</v>
      </c>
      <c r="E179" s="24">
        <v>0</v>
      </c>
      <c r="F179" s="24"/>
      <c r="G179" s="27" t="s">
        <v>31</v>
      </c>
      <c r="H179" s="47" t="s">
        <v>526</v>
      </c>
      <c r="I179" s="47" t="s">
        <v>526</v>
      </c>
      <c r="J179" s="47" t="s">
        <v>728</v>
      </c>
      <c r="K179" s="47" t="s">
        <v>438</v>
      </c>
      <c r="L179" s="47" t="s">
        <v>438</v>
      </c>
    </row>
    <row r="180" spans="1:12" ht="92.25">
      <c r="A180" s="24">
        <f t="shared" si="5"/>
        <v>12</v>
      </c>
      <c r="B180" s="19" t="s">
        <v>711</v>
      </c>
      <c r="C180" s="19">
        <v>665</v>
      </c>
      <c r="D180" s="24" t="s">
        <v>148</v>
      </c>
      <c r="E180" s="24">
        <v>10</v>
      </c>
      <c r="F180" s="24" t="s">
        <v>86</v>
      </c>
      <c r="G180" s="27" t="s">
        <v>378</v>
      </c>
      <c r="H180" s="47" t="s">
        <v>526</v>
      </c>
      <c r="I180" s="47" t="s">
        <v>526</v>
      </c>
      <c r="J180" s="48" t="s">
        <v>592</v>
      </c>
      <c r="K180" s="47" t="s">
        <v>438</v>
      </c>
      <c r="L180" s="19" t="s">
        <v>640</v>
      </c>
    </row>
    <row r="181" spans="1:12" ht="30">
      <c r="A181" s="24">
        <f t="shared" si="5"/>
        <v>13</v>
      </c>
      <c r="B181" s="66" t="s">
        <v>712</v>
      </c>
      <c r="C181" s="19">
        <v>668</v>
      </c>
      <c r="D181" s="19" t="s">
        <v>148</v>
      </c>
      <c r="E181" s="24">
        <v>75</v>
      </c>
      <c r="F181" s="24" t="s">
        <v>145</v>
      </c>
      <c r="G181" s="19" t="s">
        <v>757</v>
      </c>
      <c r="H181" s="47" t="s">
        <v>526</v>
      </c>
      <c r="I181" s="47" t="s">
        <v>526</v>
      </c>
      <c r="J181" s="49" t="s">
        <v>732</v>
      </c>
      <c r="K181" s="47" t="s">
        <v>438</v>
      </c>
      <c r="L181" s="47" t="s">
        <v>733</v>
      </c>
    </row>
    <row r="182" spans="1:12" ht="30">
      <c r="A182" s="24">
        <f t="shared" si="5"/>
        <v>14</v>
      </c>
      <c r="B182" s="19" t="s">
        <v>87</v>
      </c>
      <c r="C182" s="19">
        <v>673</v>
      </c>
      <c r="D182" s="24" t="s">
        <v>56</v>
      </c>
      <c r="E182" s="24">
        <v>15</v>
      </c>
      <c r="F182" s="24" t="s">
        <v>145</v>
      </c>
      <c r="G182" s="19" t="s">
        <v>88</v>
      </c>
      <c r="H182" s="47" t="s">
        <v>526</v>
      </c>
      <c r="I182" s="47" t="s">
        <v>526</v>
      </c>
      <c r="J182" s="47" t="s">
        <v>88</v>
      </c>
      <c r="K182" s="47" t="s">
        <v>438</v>
      </c>
      <c r="L182" s="47" t="s">
        <v>88</v>
      </c>
    </row>
    <row r="183" spans="1:12" ht="30">
      <c r="A183" s="24">
        <f t="shared" si="5"/>
        <v>15</v>
      </c>
      <c r="B183" s="19" t="s">
        <v>89</v>
      </c>
      <c r="C183" s="19">
        <v>674</v>
      </c>
      <c r="D183" s="24" t="s">
        <v>56</v>
      </c>
      <c r="E183" s="24">
        <v>15</v>
      </c>
      <c r="F183" s="24" t="s">
        <v>145</v>
      </c>
      <c r="G183" s="19" t="s">
        <v>88</v>
      </c>
      <c r="H183" s="47" t="s">
        <v>526</v>
      </c>
      <c r="I183" s="47" t="s">
        <v>526</v>
      </c>
      <c r="J183" s="47" t="s">
        <v>88</v>
      </c>
      <c r="K183" s="47" t="s">
        <v>438</v>
      </c>
      <c r="L183" s="47" t="s">
        <v>88</v>
      </c>
    </row>
    <row r="184" spans="1:12" ht="30">
      <c r="A184" s="24">
        <f t="shared" si="5"/>
        <v>16</v>
      </c>
      <c r="B184" s="67" t="s">
        <v>713</v>
      </c>
      <c r="C184" s="19">
        <v>675</v>
      </c>
      <c r="D184" s="24" t="s">
        <v>56</v>
      </c>
      <c r="E184" s="24">
        <v>15</v>
      </c>
      <c r="F184" s="24" t="s">
        <v>145</v>
      </c>
      <c r="G184" s="19" t="s">
        <v>91</v>
      </c>
      <c r="H184" s="47" t="s">
        <v>526</v>
      </c>
      <c r="I184" s="47" t="s">
        <v>526</v>
      </c>
      <c r="J184" s="47" t="s">
        <v>91</v>
      </c>
      <c r="K184" s="47" t="s">
        <v>438</v>
      </c>
      <c r="L184" s="47" t="s">
        <v>91</v>
      </c>
    </row>
    <row r="185" spans="1:12" ht="115.5">
      <c r="A185" s="24">
        <f t="shared" si="5"/>
        <v>17</v>
      </c>
      <c r="B185" s="19" t="s">
        <v>581</v>
      </c>
      <c r="C185" s="19">
        <v>676</v>
      </c>
      <c r="D185" s="24" t="s">
        <v>56</v>
      </c>
      <c r="E185" s="24">
        <v>15</v>
      </c>
      <c r="F185" s="24" t="s">
        <v>145</v>
      </c>
      <c r="G185" s="27" t="s">
        <v>403</v>
      </c>
      <c r="H185" s="47" t="s">
        <v>526</v>
      </c>
      <c r="I185" s="47" t="s">
        <v>526</v>
      </c>
      <c r="J185" s="27" t="s">
        <v>734</v>
      </c>
      <c r="K185" s="47" t="s">
        <v>438</v>
      </c>
      <c r="L185" s="48" t="s">
        <v>641</v>
      </c>
    </row>
    <row r="186" spans="1:12" ht="135">
      <c r="A186" s="24">
        <f t="shared" si="5"/>
        <v>18</v>
      </c>
      <c r="B186" s="19" t="s">
        <v>14</v>
      </c>
      <c r="C186" s="26"/>
      <c r="D186" s="24" t="s">
        <v>59</v>
      </c>
      <c r="E186" s="24">
        <v>0</v>
      </c>
      <c r="F186" s="24" t="s">
        <v>86</v>
      </c>
      <c r="G186" s="27" t="s">
        <v>31</v>
      </c>
      <c r="H186" s="47" t="s">
        <v>526</v>
      </c>
      <c r="I186" s="47" t="s">
        <v>526</v>
      </c>
      <c r="J186" s="48" t="s">
        <v>735</v>
      </c>
      <c r="K186" s="47" t="s">
        <v>565</v>
      </c>
      <c r="L186" s="47" t="s">
        <v>438</v>
      </c>
    </row>
    <row r="187" spans="1:12" ht="159.75">
      <c r="A187" s="24">
        <f t="shared" si="5"/>
        <v>19</v>
      </c>
      <c r="B187" s="27" t="s">
        <v>92</v>
      </c>
      <c r="C187" s="27">
        <v>677</v>
      </c>
      <c r="D187" s="27" t="s">
        <v>56</v>
      </c>
      <c r="E187" s="27">
        <v>15</v>
      </c>
      <c r="F187" s="28" t="s">
        <v>145</v>
      </c>
      <c r="G187" s="27" t="s">
        <v>169</v>
      </c>
      <c r="H187" s="47" t="s">
        <v>526</v>
      </c>
      <c r="I187" s="47" t="s">
        <v>526</v>
      </c>
      <c r="J187" s="19" t="s">
        <v>736</v>
      </c>
      <c r="K187" s="47" t="s">
        <v>438</v>
      </c>
      <c r="L187" s="48" t="s">
        <v>737</v>
      </c>
    </row>
    <row r="188" spans="1:12" ht="105">
      <c r="A188" s="24">
        <f t="shared" si="5"/>
        <v>20</v>
      </c>
      <c r="B188" s="27" t="s">
        <v>15</v>
      </c>
      <c r="C188" s="26"/>
      <c r="D188" s="24" t="s">
        <v>59</v>
      </c>
      <c r="E188" s="24">
        <v>0</v>
      </c>
      <c r="F188" s="24" t="s">
        <v>86</v>
      </c>
      <c r="G188" s="27" t="s">
        <v>31</v>
      </c>
      <c r="H188" s="47" t="s">
        <v>526</v>
      </c>
      <c r="I188" s="47" t="s">
        <v>526</v>
      </c>
      <c r="J188" s="48" t="s">
        <v>738</v>
      </c>
      <c r="K188" s="47" t="s">
        <v>566</v>
      </c>
      <c r="L188" s="47" t="s">
        <v>438</v>
      </c>
    </row>
    <row r="189" spans="1:12" s="3" customFormat="1" ht="30">
      <c r="A189" s="24">
        <f t="shared" si="5"/>
        <v>21</v>
      </c>
      <c r="B189" s="24" t="s">
        <v>93</v>
      </c>
      <c r="C189" s="24">
        <v>669</v>
      </c>
      <c r="D189" s="24" t="s">
        <v>56</v>
      </c>
      <c r="E189" s="24">
        <v>15</v>
      </c>
      <c r="F189" s="24" t="s">
        <v>145</v>
      </c>
      <c r="G189" s="27" t="s">
        <v>234</v>
      </c>
      <c r="H189" s="48" t="s">
        <v>526</v>
      </c>
      <c r="I189" s="48" t="s">
        <v>526</v>
      </c>
      <c r="J189" s="48" t="s">
        <v>593</v>
      </c>
      <c r="K189" s="48" t="s">
        <v>438</v>
      </c>
      <c r="L189" s="48" t="s">
        <v>642</v>
      </c>
    </row>
    <row r="190" spans="1:12" s="3" customFormat="1" ht="60">
      <c r="A190" s="24">
        <f t="shared" si="5"/>
        <v>22</v>
      </c>
      <c r="B190" s="24" t="s">
        <v>198</v>
      </c>
      <c r="C190" s="24">
        <v>670</v>
      </c>
      <c r="D190" s="24" t="s">
        <v>56</v>
      </c>
      <c r="E190" s="24">
        <v>15</v>
      </c>
      <c r="F190" s="24" t="s">
        <v>145</v>
      </c>
      <c r="G190" s="27" t="s">
        <v>235</v>
      </c>
      <c r="H190" s="48" t="s">
        <v>526</v>
      </c>
      <c r="I190" s="48" t="s">
        <v>526</v>
      </c>
      <c r="J190" s="47" t="s">
        <v>599</v>
      </c>
      <c r="K190" s="48" t="s">
        <v>438</v>
      </c>
      <c r="L190" s="48" t="s">
        <v>739</v>
      </c>
    </row>
    <row r="191" spans="1:12" ht="99.75">
      <c r="A191" s="24">
        <f t="shared" si="5"/>
        <v>23</v>
      </c>
      <c r="B191" s="27" t="s">
        <v>197</v>
      </c>
      <c r="C191" s="27">
        <v>671</v>
      </c>
      <c r="D191" s="27" t="s">
        <v>153</v>
      </c>
      <c r="E191" s="28">
        <v>8</v>
      </c>
      <c r="F191" s="28" t="s">
        <v>145</v>
      </c>
      <c r="G191" s="27" t="s">
        <v>758</v>
      </c>
      <c r="H191" s="47" t="s">
        <v>526</v>
      </c>
      <c r="I191" s="47" t="s">
        <v>526</v>
      </c>
      <c r="J191" s="58" t="s">
        <v>740</v>
      </c>
      <c r="K191" s="47" t="s">
        <v>438</v>
      </c>
      <c r="L191" s="48" t="s">
        <v>741</v>
      </c>
    </row>
    <row r="192" spans="1:12" ht="165">
      <c r="A192" s="24">
        <f t="shared" si="5"/>
        <v>24</v>
      </c>
      <c r="B192" s="27" t="s">
        <v>196</v>
      </c>
      <c r="C192" s="27">
        <v>678</v>
      </c>
      <c r="D192" s="27" t="s">
        <v>153</v>
      </c>
      <c r="E192" s="28">
        <v>8</v>
      </c>
      <c r="F192" s="28" t="s">
        <v>86</v>
      </c>
      <c r="G192" s="27" t="s">
        <v>404</v>
      </c>
      <c r="H192" s="47" t="s">
        <v>526</v>
      </c>
      <c r="I192" s="47" t="s">
        <v>526</v>
      </c>
      <c r="J192" s="58" t="s">
        <v>596</v>
      </c>
      <c r="K192" s="47" t="s">
        <v>438</v>
      </c>
      <c r="L192" s="48" t="s">
        <v>643</v>
      </c>
    </row>
    <row r="193" spans="1:12" ht="30">
      <c r="A193" s="24">
        <f t="shared" si="5"/>
        <v>25</v>
      </c>
      <c r="B193" s="27" t="s">
        <v>163</v>
      </c>
      <c r="C193" s="19"/>
      <c r="D193" s="24" t="s">
        <v>59</v>
      </c>
      <c r="E193" s="24">
        <v>0</v>
      </c>
      <c r="F193" s="24" t="s">
        <v>86</v>
      </c>
      <c r="G193" s="27" t="s">
        <v>31</v>
      </c>
      <c r="H193" s="47" t="s">
        <v>567</v>
      </c>
      <c r="I193" s="47" t="s">
        <v>526</v>
      </c>
      <c r="J193" s="47" t="s">
        <v>438</v>
      </c>
      <c r="K193" s="47" t="s">
        <v>438</v>
      </c>
      <c r="L193" s="47" t="s">
        <v>438</v>
      </c>
    </row>
    <row r="194" spans="1:12" ht="60.75">
      <c r="A194" s="24">
        <f t="shared" si="5"/>
        <v>26</v>
      </c>
      <c r="B194" s="27" t="s">
        <v>94</v>
      </c>
      <c r="C194" s="27">
        <v>679</v>
      </c>
      <c r="D194" s="27" t="s">
        <v>56</v>
      </c>
      <c r="E194" s="28">
        <v>7</v>
      </c>
      <c r="F194" s="28" t="s">
        <v>145</v>
      </c>
      <c r="G194" s="27" t="s">
        <v>230</v>
      </c>
      <c r="H194" s="47" t="s">
        <v>526</v>
      </c>
      <c r="I194" s="47" t="s">
        <v>526</v>
      </c>
      <c r="J194" s="58" t="s">
        <v>594</v>
      </c>
      <c r="K194" s="47" t="s">
        <v>438</v>
      </c>
      <c r="L194" s="48" t="s">
        <v>644</v>
      </c>
    </row>
    <row r="195" spans="1:12" ht="30">
      <c r="A195" s="24">
        <f t="shared" si="5"/>
        <v>27</v>
      </c>
      <c r="B195" s="27" t="s">
        <v>164</v>
      </c>
      <c r="C195" s="19"/>
      <c r="D195" s="24" t="s">
        <v>59</v>
      </c>
      <c r="E195" s="24">
        <v>0</v>
      </c>
      <c r="F195" s="24" t="s">
        <v>86</v>
      </c>
      <c r="G195" s="27" t="s">
        <v>31</v>
      </c>
      <c r="H195" s="47" t="s">
        <v>526</v>
      </c>
      <c r="I195" s="47" t="s">
        <v>526</v>
      </c>
      <c r="J195" s="47" t="s">
        <v>438</v>
      </c>
      <c r="K195" s="47" t="s">
        <v>438</v>
      </c>
      <c r="L195" s="47" t="s">
        <v>438</v>
      </c>
    </row>
    <row r="196" spans="1:12" ht="114">
      <c r="A196" s="24">
        <f t="shared" si="5"/>
        <v>28</v>
      </c>
      <c r="B196" s="27" t="s">
        <v>168</v>
      </c>
      <c r="C196" s="27"/>
      <c r="D196" s="27" t="s">
        <v>148</v>
      </c>
      <c r="E196" s="27">
        <v>1</v>
      </c>
      <c r="F196" s="28" t="s">
        <v>145</v>
      </c>
      <c r="G196" s="27" t="s">
        <v>413</v>
      </c>
      <c r="H196" s="47" t="s">
        <v>526</v>
      </c>
      <c r="I196" s="47" t="s">
        <v>526</v>
      </c>
      <c r="J196" s="48" t="s">
        <v>595</v>
      </c>
      <c r="K196" s="47" t="s">
        <v>438</v>
      </c>
      <c r="L196" s="48" t="s">
        <v>645</v>
      </c>
    </row>
    <row r="197" spans="1:12" ht="30">
      <c r="A197" s="24">
        <f t="shared" si="5"/>
        <v>29</v>
      </c>
      <c r="B197" s="27" t="s">
        <v>16</v>
      </c>
      <c r="C197" s="19"/>
      <c r="D197" s="24" t="s">
        <v>59</v>
      </c>
      <c r="E197" s="24">
        <v>0</v>
      </c>
      <c r="F197" s="24" t="s">
        <v>86</v>
      </c>
      <c r="G197" s="27" t="s">
        <v>31</v>
      </c>
      <c r="H197" s="47" t="s">
        <v>526</v>
      </c>
      <c r="I197" s="47" t="s">
        <v>526</v>
      </c>
      <c r="J197" s="47" t="s">
        <v>438</v>
      </c>
      <c r="K197" s="47" t="s">
        <v>438</v>
      </c>
      <c r="L197" s="47" t="s">
        <v>438</v>
      </c>
    </row>
    <row r="198" spans="1:12" ht="174" customHeight="1">
      <c r="A198" s="24">
        <f t="shared" si="5"/>
        <v>30</v>
      </c>
      <c r="B198" s="19" t="s">
        <v>376</v>
      </c>
      <c r="C198" s="19">
        <v>680</v>
      </c>
      <c r="D198" s="24" t="s">
        <v>148</v>
      </c>
      <c r="E198" s="24">
        <v>75</v>
      </c>
      <c r="F198" s="24" t="s">
        <v>86</v>
      </c>
      <c r="G198" s="19" t="s">
        <v>409</v>
      </c>
      <c r="H198" s="19" t="s">
        <v>526</v>
      </c>
      <c r="I198" s="19" t="s">
        <v>526</v>
      </c>
      <c r="J198" s="19" t="s">
        <v>742</v>
      </c>
      <c r="K198" s="19" t="s">
        <v>438</v>
      </c>
      <c r="L198" s="19" t="s">
        <v>646</v>
      </c>
    </row>
    <row r="199" spans="1:12" ht="90">
      <c r="A199" s="24">
        <f t="shared" si="5"/>
        <v>31</v>
      </c>
      <c r="B199" s="19" t="s">
        <v>714</v>
      </c>
      <c r="C199" s="19"/>
      <c r="D199" s="24" t="s">
        <v>148</v>
      </c>
      <c r="E199" s="24">
        <v>1</v>
      </c>
      <c r="F199" s="24" t="s">
        <v>86</v>
      </c>
      <c r="G199" s="19" t="s">
        <v>31</v>
      </c>
      <c r="H199" s="47" t="s">
        <v>526</v>
      </c>
      <c r="I199" s="47" t="s">
        <v>526</v>
      </c>
      <c r="J199" s="47" t="s">
        <v>678</v>
      </c>
      <c r="K199" s="47" t="s">
        <v>438</v>
      </c>
      <c r="L199" s="47" t="s">
        <v>438</v>
      </c>
    </row>
    <row r="200" spans="1:12" ht="75">
      <c r="A200" s="24">
        <f t="shared" si="5"/>
        <v>32</v>
      </c>
      <c r="B200" s="19" t="s">
        <v>677</v>
      </c>
      <c r="C200" s="19"/>
      <c r="D200" s="24" t="s">
        <v>148</v>
      </c>
      <c r="E200" s="24">
        <v>1</v>
      </c>
      <c r="F200" s="24" t="s">
        <v>86</v>
      </c>
      <c r="G200" s="19" t="s">
        <v>31</v>
      </c>
      <c r="H200" s="47" t="s">
        <v>526</v>
      </c>
      <c r="I200" s="47" t="s">
        <v>526</v>
      </c>
      <c r="J200" s="47" t="s">
        <v>679</v>
      </c>
      <c r="K200" s="47" t="s">
        <v>438</v>
      </c>
      <c r="L200" s="47" t="s">
        <v>438</v>
      </c>
    </row>
    <row r="201" spans="1:12" ht="85.5">
      <c r="A201" s="24">
        <f t="shared" si="5"/>
        <v>33</v>
      </c>
      <c r="B201" s="19" t="s">
        <v>396</v>
      </c>
      <c r="C201" s="19">
        <v>672</v>
      </c>
      <c r="D201" s="24" t="s">
        <v>30</v>
      </c>
      <c r="E201" s="24">
        <v>3</v>
      </c>
      <c r="F201" s="24" t="s">
        <v>86</v>
      </c>
      <c r="G201" s="19" t="s">
        <v>414</v>
      </c>
      <c r="H201" s="19" t="s">
        <v>526</v>
      </c>
      <c r="I201" s="19" t="s">
        <v>526</v>
      </c>
      <c r="J201" s="50" t="s">
        <v>743</v>
      </c>
      <c r="K201" s="19" t="s">
        <v>568</v>
      </c>
      <c r="L201" s="19" t="s">
        <v>647</v>
      </c>
    </row>
    <row r="202" spans="1:12" ht="88.5">
      <c r="A202" s="24">
        <f t="shared" si="5"/>
        <v>34</v>
      </c>
      <c r="B202" s="19" t="s">
        <v>406</v>
      </c>
      <c r="C202" s="19">
        <v>681</v>
      </c>
      <c r="D202" s="19" t="s">
        <v>148</v>
      </c>
      <c r="E202" s="24">
        <v>10</v>
      </c>
      <c r="F202" s="24" t="s">
        <v>86</v>
      </c>
      <c r="G202" s="19" t="s">
        <v>415</v>
      </c>
      <c r="H202" s="19" t="s">
        <v>526</v>
      </c>
      <c r="I202" s="19" t="s">
        <v>526</v>
      </c>
      <c r="J202" s="50" t="s">
        <v>602</v>
      </c>
      <c r="K202" s="19" t="s">
        <v>568</v>
      </c>
      <c r="L202" s="19" t="s">
        <v>648</v>
      </c>
    </row>
    <row r="203" spans="1:12" ht="99.75">
      <c r="A203" s="24">
        <f t="shared" si="5"/>
        <v>35</v>
      </c>
      <c r="B203" s="19" t="s">
        <v>686</v>
      </c>
      <c r="C203" s="19" t="s">
        <v>689</v>
      </c>
      <c r="D203" s="19" t="s">
        <v>148</v>
      </c>
      <c r="E203" s="19">
        <v>1</v>
      </c>
      <c r="F203" s="19" t="s">
        <v>86</v>
      </c>
      <c r="G203" s="19"/>
      <c r="H203" s="19" t="s">
        <v>31</v>
      </c>
      <c r="I203" s="19" t="s">
        <v>31</v>
      </c>
      <c r="J203" s="19" t="s">
        <v>692</v>
      </c>
      <c r="K203" s="19" t="s">
        <v>31</v>
      </c>
      <c r="L203" s="19" t="s">
        <v>31</v>
      </c>
    </row>
    <row r="204" spans="1:12" ht="85.5">
      <c r="A204" s="24">
        <f t="shared" si="5"/>
        <v>36</v>
      </c>
      <c r="B204" s="19" t="s">
        <v>687</v>
      </c>
      <c r="C204" s="19" t="s">
        <v>690</v>
      </c>
      <c r="D204" s="19" t="s">
        <v>148</v>
      </c>
      <c r="E204" s="19">
        <v>5</v>
      </c>
      <c r="F204" s="19" t="s">
        <v>86</v>
      </c>
      <c r="G204" s="19"/>
      <c r="H204" s="19" t="s">
        <v>31</v>
      </c>
      <c r="I204" s="19" t="s">
        <v>31</v>
      </c>
      <c r="J204" s="19" t="s">
        <v>693</v>
      </c>
      <c r="K204" s="19" t="s">
        <v>31</v>
      </c>
      <c r="L204" s="19" t="s">
        <v>31</v>
      </c>
    </row>
    <row r="205" spans="1:12" ht="99.75">
      <c r="A205" s="24">
        <f t="shared" si="5"/>
        <v>37</v>
      </c>
      <c r="B205" s="19" t="s">
        <v>688</v>
      </c>
      <c r="C205" s="19" t="s">
        <v>691</v>
      </c>
      <c r="D205" s="19" t="s">
        <v>153</v>
      </c>
      <c r="E205" s="19">
        <v>8</v>
      </c>
      <c r="F205" s="19" t="s">
        <v>86</v>
      </c>
      <c r="G205" s="19"/>
      <c r="H205" s="19" t="s">
        <v>31</v>
      </c>
      <c r="I205" s="19" t="s">
        <v>31</v>
      </c>
      <c r="J205" s="27" t="s">
        <v>702</v>
      </c>
      <c r="K205" s="19" t="s">
        <v>31</v>
      </c>
      <c r="L205" s="19" t="s">
        <v>31</v>
      </c>
    </row>
    <row r="206" spans="1:12" ht="28.5">
      <c r="A206" s="24">
        <f t="shared" si="5"/>
        <v>38</v>
      </c>
      <c r="B206" s="19" t="s">
        <v>158</v>
      </c>
      <c r="C206" s="19"/>
      <c r="D206" s="19" t="s">
        <v>59</v>
      </c>
      <c r="E206" s="19" t="s">
        <v>59</v>
      </c>
      <c r="F206" s="19" t="s">
        <v>59</v>
      </c>
      <c r="G206" s="19" t="s">
        <v>31</v>
      </c>
      <c r="H206" s="19" t="s">
        <v>31</v>
      </c>
      <c r="I206" s="19" t="s">
        <v>31</v>
      </c>
      <c r="J206" s="19" t="s">
        <v>31</v>
      </c>
      <c r="K206" s="19" t="s">
        <v>31</v>
      </c>
      <c r="L206" s="19" t="s">
        <v>31</v>
      </c>
    </row>
    <row r="207" spans="1:12" ht="28.5">
      <c r="A207" s="24">
        <v>39</v>
      </c>
      <c r="B207" s="19" t="s">
        <v>159</v>
      </c>
      <c r="C207" s="19"/>
      <c r="D207" s="19" t="s">
        <v>59</v>
      </c>
      <c r="E207" s="19" t="s">
        <v>59</v>
      </c>
      <c r="F207" s="19" t="s">
        <v>59</v>
      </c>
      <c r="G207" s="19"/>
      <c r="H207" s="19" t="s">
        <v>31</v>
      </c>
      <c r="I207" s="19" t="s">
        <v>31</v>
      </c>
      <c r="J207" s="19" t="s">
        <v>31</v>
      </c>
      <c r="K207" s="19" t="s">
        <v>31</v>
      </c>
      <c r="L207" s="19" t="s">
        <v>31</v>
      </c>
    </row>
    <row r="208" spans="1:12" ht="28.5">
      <c r="A208" s="24">
        <v>40</v>
      </c>
      <c r="B208" s="19" t="s">
        <v>160</v>
      </c>
      <c r="C208" s="19"/>
      <c r="D208" s="19" t="s">
        <v>59</v>
      </c>
      <c r="E208" s="19" t="s">
        <v>59</v>
      </c>
      <c r="F208" s="19" t="s">
        <v>59</v>
      </c>
      <c r="G208" s="19"/>
      <c r="H208" s="19" t="s">
        <v>31</v>
      </c>
      <c r="I208" s="19" t="s">
        <v>31</v>
      </c>
      <c r="J208" s="19" t="s">
        <v>31</v>
      </c>
      <c r="K208" s="19" t="s">
        <v>31</v>
      </c>
      <c r="L208" s="19" t="s">
        <v>31</v>
      </c>
    </row>
    <row r="209" spans="1:12" ht="28.5">
      <c r="A209" s="24">
        <v>41</v>
      </c>
      <c r="B209" s="19" t="s">
        <v>343</v>
      </c>
      <c r="C209" s="19"/>
      <c r="D209" s="19" t="s">
        <v>59</v>
      </c>
      <c r="E209" s="19" t="s">
        <v>59</v>
      </c>
      <c r="F209" s="19" t="s">
        <v>59</v>
      </c>
      <c r="G209" s="19"/>
      <c r="H209" s="19" t="s">
        <v>31</v>
      </c>
      <c r="I209" s="19" t="s">
        <v>31</v>
      </c>
      <c r="J209" s="19" t="s">
        <v>31</v>
      </c>
      <c r="K209" s="19" t="s">
        <v>31</v>
      </c>
      <c r="L209" s="19" t="s">
        <v>31</v>
      </c>
    </row>
    <row r="210" spans="1:12" ht="28.5">
      <c r="A210" s="24">
        <v>42</v>
      </c>
      <c r="B210" s="19" t="s">
        <v>673</v>
      </c>
      <c r="C210" s="19"/>
      <c r="D210" s="19" t="s">
        <v>59</v>
      </c>
      <c r="E210" s="19" t="s">
        <v>59</v>
      </c>
      <c r="F210" s="19" t="s">
        <v>59</v>
      </c>
      <c r="G210" s="19"/>
      <c r="H210" s="19" t="s">
        <v>31</v>
      </c>
      <c r="I210" s="19" t="s">
        <v>31</v>
      </c>
      <c r="J210" s="19" t="s">
        <v>31</v>
      </c>
      <c r="K210" s="19" t="s">
        <v>31</v>
      </c>
      <c r="L210" s="19" t="s">
        <v>31</v>
      </c>
    </row>
    <row r="211" spans="1:12" ht="28.5">
      <c r="A211" s="24">
        <v>43</v>
      </c>
      <c r="B211" s="19" t="s">
        <v>681</v>
      </c>
      <c r="C211" s="19"/>
      <c r="D211" s="19" t="s">
        <v>59</v>
      </c>
      <c r="E211" s="19" t="s">
        <v>59</v>
      </c>
      <c r="F211" s="19" t="s">
        <v>59</v>
      </c>
      <c r="G211" s="19"/>
      <c r="H211" s="19" t="s">
        <v>31</v>
      </c>
      <c r="I211" s="19" t="s">
        <v>31</v>
      </c>
      <c r="J211" s="19" t="s">
        <v>31</v>
      </c>
      <c r="K211" s="19" t="s">
        <v>31</v>
      </c>
      <c r="L211" s="19" t="s">
        <v>31</v>
      </c>
    </row>
    <row r="212" spans="1:12" ht="28.5">
      <c r="A212" s="24">
        <v>44</v>
      </c>
      <c r="B212" s="19" t="s">
        <v>682</v>
      </c>
      <c r="C212" s="19"/>
      <c r="D212" s="19" t="s">
        <v>59</v>
      </c>
      <c r="E212" s="19" t="s">
        <v>59</v>
      </c>
      <c r="F212" s="19" t="s">
        <v>59</v>
      </c>
      <c r="G212" s="19"/>
      <c r="H212" s="19" t="s">
        <v>31</v>
      </c>
      <c r="I212" s="19" t="s">
        <v>31</v>
      </c>
      <c r="J212" s="19" t="s">
        <v>31</v>
      </c>
      <c r="K212" s="19" t="s">
        <v>31</v>
      </c>
      <c r="L212" s="19" t="s">
        <v>31</v>
      </c>
    </row>
    <row r="213" spans="1:12" ht="28.5">
      <c r="A213" s="24">
        <v>45</v>
      </c>
      <c r="B213" s="19" t="s">
        <v>683</v>
      </c>
      <c r="C213" s="19"/>
      <c r="D213" s="19" t="s">
        <v>59</v>
      </c>
      <c r="E213" s="19" t="s">
        <v>59</v>
      </c>
      <c r="F213" s="19" t="s">
        <v>59</v>
      </c>
      <c r="G213" s="19"/>
      <c r="H213" s="19" t="s">
        <v>31</v>
      </c>
      <c r="I213" s="19" t="s">
        <v>31</v>
      </c>
      <c r="J213" s="19" t="s">
        <v>31</v>
      </c>
      <c r="K213" s="19" t="s">
        <v>31</v>
      </c>
      <c r="L213" s="19" t="s">
        <v>31</v>
      </c>
    </row>
    <row r="214" spans="1:12" ht="28.5">
      <c r="A214" s="24">
        <v>46</v>
      </c>
      <c r="B214" s="19" t="s">
        <v>684</v>
      </c>
      <c r="C214" s="19"/>
      <c r="D214" s="19" t="s">
        <v>59</v>
      </c>
      <c r="E214" s="19" t="s">
        <v>59</v>
      </c>
      <c r="F214" s="19" t="s">
        <v>59</v>
      </c>
      <c r="G214" s="19"/>
      <c r="H214" s="19" t="s">
        <v>31</v>
      </c>
      <c r="I214" s="19" t="s">
        <v>31</v>
      </c>
      <c r="J214" s="19" t="s">
        <v>31</v>
      </c>
      <c r="K214" s="19" t="s">
        <v>31</v>
      </c>
      <c r="L214" s="19" t="s">
        <v>31</v>
      </c>
    </row>
    <row r="215" spans="1:12" ht="28.5">
      <c r="A215" s="24">
        <v>47</v>
      </c>
      <c r="B215" s="19" t="s">
        <v>685</v>
      </c>
      <c r="C215" s="19"/>
      <c r="D215" s="19" t="s">
        <v>59</v>
      </c>
      <c r="E215" s="19" t="s">
        <v>59</v>
      </c>
      <c r="F215" s="19" t="s">
        <v>59</v>
      </c>
      <c r="G215" s="19"/>
      <c r="H215" s="19" t="s">
        <v>31</v>
      </c>
      <c r="I215" s="19" t="s">
        <v>31</v>
      </c>
      <c r="J215" s="19" t="s">
        <v>31</v>
      </c>
      <c r="K215" s="19" t="s">
        <v>31</v>
      </c>
      <c r="L215" s="19" t="s">
        <v>31</v>
      </c>
    </row>
    <row r="216" spans="1:12" ht="28.5">
      <c r="A216" s="24">
        <v>48</v>
      </c>
      <c r="B216" s="19" t="s">
        <v>759</v>
      </c>
      <c r="C216" s="19"/>
      <c r="D216" s="19" t="s">
        <v>59</v>
      </c>
      <c r="E216" s="19" t="s">
        <v>59</v>
      </c>
      <c r="F216" s="19" t="s">
        <v>59</v>
      </c>
      <c r="G216" s="19"/>
      <c r="H216" s="19" t="s">
        <v>31</v>
      </c>
      <c r="I216" s="19" t="s">
        <v>31</v>
      </c>
      <c r="J216" s="19" t="s">
        <v>31</v>
      </c>
      <c r="K216" s="19" t="s">
        <v>31</v>
      </c>
      <c r="L216" s="19" t="s">
        <v>31</v>
      </c>
    </row>
    <row r="217" spans="1:12" ht="28.5">
      <c r="A217" s="63">
        <v>49</v>
      </c>
      <c r="B217" s="66" t="s">
        <v>715</v>
      </c>
      <c r="C217" s="68"/>
      <c r="D217" s="68" t="s">
        <v>59</v>
      </c>
      <c r="E217" s="68" t="s">
        <v>59</v>
      </c>
      <c r="F217" s="68" t="s">
        <v>59</v>
      </c>
      <c r="G217" s="68"/>
      <c r="H217" s="68" t="s">
        <v>31</v>
      </c>
      <c r="I217" s="68" t="s">
        <v>31</v>
      </c>
      <c r="J217" s="27" t="s">
        <v>771</v>
      </c>
      <c r="K217" s="68" t="s">
        <v>31</v>
      </c>
      <c r="L217" s="68" t="s">
        <v>31</v>
      </c>
    </row>
    <row r="218" spans="1:12" ht="28.5">
      <c r="A218" s="24">
        <v>50</v>
      </c>
      <c r="B218" s="19" t="s">
        <v>760</v>
      </c>
      <c r="C218" s="19"/>
      <c r="D218" s="19" t="s">
        <v>59</v>
      </c>
      <c r="E218" s="19" t="s">
        <v>59</v>
      </c>
      <c r="F218" s="19" t="s">
        <v>59</v>
      </c>
      <c r="G218" s="19"/>
      <c r="H218" s="19" t="s">
        <v>31</v>
      </c>
      <c r="I218" s="19" t="s">
        <v>31</v>
      </c>
      <c r="J218" s="19" t="s">
        <v>31</v>
      </c>
      <c r="K218" s="19" t="s">
        <v>31</v>
      </c>
      <c r="L218" s="19" t="s">
        <v>31</v>
      </c>
    </row>
    <row r="219" spans="1:12" ht="28.5">
      <c r="A219" s="24">
        <v>51</v>
      </c>
      <c r="B219" s="19" t="s">
        <v>761</v>
      </c>
      <c r="C219" s="19"/>
      <c r="D219" s="19" t="s">
        <v>59</v>
      </c>
      <c r="E219" s="19" t="s">
        <v>59</v>
      </c>
      <c r="F219" s="19" t="s">
        <v>59</v>
      </c>
      <c r="G219" s="19"/>
      <c r="H219" s="19" t="s">
        <v>31</v>
      </c>
      <c r="I219" s="19" t="s">
        <v>31</v>
      </c>
      <c r="J219" s="19" t="s">
        <v>31</v>
      </c>
      <c r="K219" s="19" t="s">
        <v>31</v>
      </c>
      <c r="L219" s="19" t="s">
        <v>31</v>
      </c>
    </row>
    <row r="220" spans="1:12" ht="28.5">
      <c r="A220" s="24">
        <v>52</v>
      </c>
      <c r="B220" s="19" t="s">
        <v>762</v>
      </c>
      <c r="C220" s="19"/>
      <c r="D220" s="19" t="s">
        <v>59</v>
      </c>
      <c r="E220" s="19" t="s">
        <v>59</v>
      </c>
      <c r="F220" s="19" t="s">
        <v>59</v>
      </c>
      <c r="G220" s="19"/>
      <c r="H220" s="19" t="s">
        <v>31</v>
      </c>
      <c r="I220" s="19" t="s">
        <v>31</v>
      </c>
      <c r="J220" s="19" t="s">
        <v>31</v>
      </c>
      <c r="K220" s="19" t="s">
        <v>31</v>
      </c>
      <c r="L220" s="19" t="s">
        <v>31</v>
      </c>
    </row>
    <row r="221" spans="1:12" ht="28.5">
      <c r="A221" s="24">
        <v>53</v>
      </c>
      <c r="B221" s="19" t="s">
        <v>763</v>
      </c>
      <c r="C221" s="19"/>
      <c r="D221" s="19" t="s">
        <v>59</v>
      </c>
      <c r="E221" s="19" t="s">
        <v>59</v>
      </c>
      <c r="F221" s="19" t="s">
        <v>59</v>
      </c>
      <c r="G221" s="19"/>
      <c r="H221" s="19" t="s">
        <v>31</v>
      </c>
      <c r="I221" s="19" t="s">
        <v>31</v>
      </c>
      <c r="J221" s="19" t="s">
        <v>31</v>
      </c>
      <c r="K221" s="19" t="s">
        <v>31</v>
      </c>
      <c r="L221" s="19" t="s">
        <v>31</v>
      </c>
    </row>
    <row r="222" spans="1:12" ht="30">
      <c r="A222" s="24">
        <v>54</v>
      </c>
      <c r="B222" s="19" t="s">
        <v>7</v>
      </c>
      <c r="C222" s="19"/>
      <c r="D222" s="24" t="s">
        <v>59</v>
      </c>
      <c r="E222" s="24">
        <v>0</v>
      </c>
      <c r="F222" s="24" t="s">
        <v>86</v>
      </c>
      <c r="G222" s="27" t="s">
        <v>31</v>
      </c>
      <c r="H222" s="47" t="s">
        <v>526</v>
      </c>
      <c r="I222" s="47" t="s">
        <v>526</v>
      </c>
      <c r="J222" s="47" t="s">
        <v>438</v>
      </c>
      <c r="K222" s="47" t="s">
        <v>438</v>
      </c>
      <c r="L222" s="47" t="s">
        <v>438</v>
      </c>
    </row>
    <row r="223" spans="1:11" ht="15">
      <c r="A223" s="3"/>
      <c r="B223" s="54" t="s">
        <v>569</v>
      </c>
      <c r="C223" s="4"/>
      <c r="D223" s="3"/>
      <c r="E223" s="3"/>
      <c r="F223" s="3"/>
      <c r="G223" s="8"/>
      <c r="H223" s="53"/>
      <c r="I223" s="53"/>
      <c r="J223" s="53"/>
      <c r="K223" s="53"/>
    </row>
    <row r="224" spans="1:11" ht="15">
      <c r="A224" s="3"/>
      <c r="B224" s="9" t="s">
        <v>570</v>
      </c>
      <c r="C224" s="4"/>
      <c r="D224" s="3"/>
      <c r="E224" s="3"/>
      <c r="F224" s="3"/>
      <c r="G224" s="8"/>
      <c r="H224" s="53"/>
      <c r="I224" s="53"/>
      <c r="J224" s="53"/>
      <c r="K224" s="53"/>
    </row>
    <row r="225" spans="1:11" ht="15">
      <c r="A225" s="3"/>
      <c r="B225" s="9" t="s">
        <v>571</v>
      </c>
      <c r="C225" s="4"/>
      <c r="D225" s="3"/>
      <c r="E225" s="3"/>
      <c r="F225" s="3"/>
      <c r="G225" s="8"/>
      <c r="H225" s="53"/>
      <c r="I225" s="53"/>
      <c r="J225" s="53"/>
      <c r="K225" s="53"/>
    </row>
    <row r="226" spans="1:11" ht="15">
      <c r="A226" s="3"/>
      <c r="B226" s="9" t="s">
        <v>572</v>
      </c>
      <c r="C226" s="4"/>
      <c r="D226" s="3"/>
      <c r="E226" s="3"/>
      <c r="F226" s="3"/>
      <c r="G226" s="8"/>
      <c r="H226" s="53"/>
      <c r="I226" s="53"/>
      <c r="J226" s="53"/>
      <c r="K226" s="53"/>
    </row>
    <row r="227" spans="1:7" ht="15">
      <c r="A227" s="3"/>
      <c r="B227" s="9" t="s">
        <v>573</v>
      </c>
      <c r="C227" s="4"/>
      <c r="D227" s="3"/>
      <c r="E227" s="3"/>
      <c r="F227" s="3"/>
      <c r="G227" s="4"/>
    </row>
    <row r="228" spans="1:7" ht="15">
      <c r="A228" s="3"/>
      <c r="B228" s="9"/>
      <c r="C228" s="4"/>
      <c r="D228" s="3"/>
      <c r="E228" s="3"/>
      <c r="F228" s="3"/>
      <c r="G228" s="4"/>
    </row>
    <row r="229" ht="15">
      <c r="B229" s="1" t="s">
        <v>178</v>
      </c>
    </row>
    <row r="230" spans="2:3" ht="15">
      <c r="B230" s="16" t="s">
        <v>95</v>
      </c>
      <c r="C230" s="16" t="s">
        <v>96</v>
      </c>
    </row>
    <row r="231" spans="2:3" ht="14.25">
      <c r="B231" s="17" t="s">
        <v>97</v>
      </c>
      <c r="C231" s="17">
        <v>1</v>
      </c>
    </row>
    <row r="232" spans="2:3" ht="14.25">
      <c r="B232" s="17" t="s">
        <v>98</v>
      </c>
      <c r="C232" s="17">
        <v>2</v>
      </c>
    </row>
    <row r="233" spans="2:3" ht="14.25">
      <c r="B233" s="17" t="s">
        <v>99</v>
      </c>
      <c r="C233" s="17">
        <v>3</v>
      </c>
    </row>
    <row r="234" spans="2:3" ht="14.25">
      <c r="B234" s="17" t="s">
        <v>100</v>
      </c>
      <c r="C234" s="17">
        <v>4</v>
      </c>
    </row>
    <row r="235" spans="2:3" ht="14.25">
      <c r="B235" s="17" t="s">
        <v>101</v>
      </c>
      <c r="C235" s="17">
        <v>5</v>
      </c>
    </row>
    <row r="236" spans="2:3" ht="14.25">
      <c r="B236" s="17" t="s">
        <v>102</v>
      </c>
      <c r="C236" s="17">
        <v>6</v>
      </c>
    </row>
    <row r="237" spans="2:3" ht="14.25">
      <c r="B237" s="17" t="s">
        <v>694</v>
      </c>
      <c r="C237" s="17">
        <v>7</v>
      </c>
    </row>
    <row r="238" spans="2:3" ht="14.25">
      <c r="B238" s="17" t="s">
        <v>103</v>
      </c>
      <c r="C238" s="17">
        <v>9</v>
      </c>
    </row>
    <row r="239" spans="2:3" ht="14.25">
      <c r="B239" s="17" t="s">
        <v>104</v>
      </c>
      <c r="C239" s="17">
        <v>10</v>
      </c>
    </row>
    <row r="240" spans="2:3" ht="14.25">
      <c r="B240" s="17" t="s">
        <v>105</v>
      </c>
      <c r="C240" s="17">
        <v>11</v>
      </c>
    </row>
    <row r="241" spans="2:3" ht="14.25">
      <c r="B241" s="17" t="s">
        <v>106</v>
      </c>
      <c r="C241" s="17">
        <v>12</v>
      </c>
    </row>
    <row r="242" spans="2:3" ht="14.25">
      <c r="B242" s="17" t="s">
        <v>107</v>
      </c>
      <c r="C242" s="17">
        <v>13</v>
      </c>
    </row>
    <row r="243" spans="2:3" ht="14.25">
      <c r="B243" s="17" t="s">
        <v>108</v>
      </c>
      <c r="C243" s="17">
        <v>14</v>
      </c>
    </row>
    <row r="244" spans="2:3" ht="14.25">
      <c r="B244" s="17" t="s">
        <v>109</v>
      </c>
      <c r="C244" s="17">
        <v>15</v>
      </c>
    </row>
    <row r="245" spans="2:3" ht="14.25">
      <c r="B245" s="17" t="s">
        <v>110</v>
      </c>
      <c r="C245" s="17">
        <v>16</v>
      </c>
    </row>
    <row r="246" spans="2:3" ht="14.25">
      <c r="B246" s="17" t="s">
        <v>111</v>
      </c>
      <c r="C246" s="17">
        <v>17</v>
      </c>
    </row>
    <row r="247" spans="2:3" ht="14.25">
      <c r="B247" s="17" t="s">
        <v>112</v>
      </c>
      <c r="C247" s="17">
        <v>18</v>
      </c>
    </row>
    <row r="248" spans="2:3" ht="14.25">
      <c r="B248" s="17" t="s">
        <v>113</v>
      </c>
      <c r="C248" s="17">
        <v>19</v>
      </c>
    </row>
    <row r="249" spans="2:3" ht="14.25">
      <c r="B249" s="17" t="s">
        <v>114</v>
      </c>
      <c r="C249" s="17">
        <v>20</v>
      </c>
    </row>
    <row r="250" spans="2:3" ht="14.25">
      <c r="B250" s="17" t="s">
        <v>115</v>
      </c>
      <c r="C250" s="17">
        <v>21</v>
      </c>
    </row>
    <row r="251" spans="2:3" ht="14.25">
      <c r="B251" s="17" t="s">
        <v>116</v>
      </c>
      <c r="C251" s="17">
        <v>22</v>
      </c>
    </row>
    <row r="252" spans="2:3" ht="14.25">
      <c r="B252" s="17" t="s">
        <v>117</v>
      </c>
      <c r="C252" s="17">
        <v>23</v>
      </c>
    </row>
    <row r="253" spans="2:3" ht="14.25">
      <c r="B253" s="17" t="s">
        <v>667</v>
      </c>
      <c r="C253" s="17">
        <v>24</v>
      </c>
    </row>
    <row r="254" spans="2:3" ht="14.25">
      <c r="B254" s="17" t="s">
        <v>118</v>
      </c>
      <c r="C254" s="17">
        <v>25</v>
      </c>
    </row>
    <row r="255" spans="2:3" ht="14.25">
      <c r="B255" s="17" t="s">
        <v>119</v>
      </c>
      <c r="C255" s="17">
        <v>26</v>
      </c>
    </row>
    <row r="256" spans="2:3" ht="14.25">
      <c r="B256" s="17" t="s">
        <v>120</v>
      </c>
      <c r="C256" s="17">
        <v>27</v>
      </c>
    </row>
    <row r="257" spans="2:3" ht="14.25">
      <c r="B257" s="17" t="s">
        <v>121</v>
      </c>
      <c r="C257" s="17">
        <v>28</v>
      </c>
    </row>
    <row r="258" spans="2:3" ht="14.25">
      <c r="B258" s="24" t="s">
        <v>706</v>
      </c>
      <c r="C258" s="24">
        <v>29</v>
      </c>
    </row>
    <row r="259" spans="2:3" ht="14.25">
      <c r="B259" s="24" t="s">
        <v>122</v>
      </c>
      <c r="C259" s="24">
        <v>30</v>
      </c>
    </row>
    <row r="260" spans="2:3" ht="14.25">
      <c r="B260" s="24" t="s">
        <v>123</v>
      </c>
      <c r="C260" s="24">
        <v>31</v>
      </c>
    </row>
    <row r="261" spans="2:3" ht="14.25">
      <c r="B261" s="24" t="s">
        <v>124</v>
      </c>
      <c r="C261" s="24">
        <v>32</v>
      </c>
    </row>
    <row r="262" spans="2:3" ht="14.25">
      <c r="B262" s="24" t="s">
        <v>707</v>
      </c>
      <c r="C262" s="24">
        <v>33</v>
      </c>
    </row>
    <row r="263" spans="2:3" ht="14.25">
      <c r="B263" s="17" t="s">
        <v>605</v>
      </c>
      <c r="C263" s="17">
        <v>34</v>
      </c>
    </row>
    <row r="264" spans="2:3" ht="14.25">
      <c r="B264" s="17" t="s">
        <v>125</v>
      </c>
      <c r="C264" s="17">
        <v>35</v>
      </c>
    </row>
    <row r="265" spans="2:3" ht="14.25">
      <c r="B265" s="24" t="s">
        <v>601</v>
      </c>
      <c r="C265" s="24">
        <v>36</v>
      </c>
    </row>
    <row r="266" spans="2:3" ht="14.25">
      <c r="B266" s="24" t="s">
        <v>680</v>
      </c>
      <c r="C266" s="24">
        <v>37</v>
      </c>
    </row>
    <row r="267" spans="2:3" ht="14.25">
      <c r="B267" s="17" t="s">
        <v>90</v>
      </c>
      <c r="C267" s="17">
        <v>99</v>
      </c>
    </row>
    <row r="269" ht="15">
      <c r="B269" s="1" t="s">
        <v>177</v>
      </c>
    </row>
    <row r="270" spans="1:3" ht="15">
      <c r="A270" s="1"/>
      <c r="B270" s="16" t="s">
        <v>199</v>
      </c>
      <c r="C270" s="18" t="s">
        <v>126</v>
      </c>
    </row>
    <row r="271" spans="1:3" ht="14.25">
      <c r="A271" s="4"/>
      <c r="B271" s="19" t="s">
        <v>206</v>
      </c>
      <c r="C271" s="44" t="s">
        <v>127</v>
      </c>
    </row>
    <row r="272" spans="1:3" ht="14.25">
      <c r="A272" s="3"/>
      <c r="B272" s="19" t="s">
        <v>200</v>
      </c>
      <c r="C272" s="44" t="s">
        <v>128</v>
      </c>
    </row>
    <row r="273" spans="1:3" ht="14.25">
      <c r="A273" s="3"/>
      <c r="B273" s="19" t="s">
        <v>208</v>
      </c>
      <c r="C273" s="44" t="s">
        <v>129</v>
      </c>
    </row>
    <row r="274" spans="1:3" ht="14.25">
      <c r="A274" s="3"/>
      <c r="B274" s="19" t="s">
        <v>201</v>
      </c>
      <c r="C274" s="44" t="s">
        <v>130</v>
      </c>
    </row>
    <row r="275" spans="1:3" ht="14.25">
      <c r="A275" s="3"/>
      <c r="B275" s="19" t="s">
        <v>202</v>
      </c>
      <c r="C275" s="44" t="s">
        <v>131</v>
      </c>
    </row>
    <row r="276" spans="1:3" ht="14.25">
      <c r="A276" s="4"/>
      <c r="B276" s="19" t="s">
        <v>203</v>
      </c>
      <c r="C276" s="44" t="s">
        <v>132</v>
      </c>
    </row>
    <row r="277" spans="1:3" ht="14.25">
      <c r="A277" s="3"/>
      <c r="B277" s="19" t="s">
        <v>204</v>
      </c>
      <c r="C277" s="44" t="s">
        <v>133</v>
      </c>
    </row>
    <row r="278" spans="1:3" ht="14.25">
      <c r="A278" s="3"/>
      <c r="B278" s="19" t="s">
        <v>205</v>
      </c>
      <c r="C278" s="44" t="s">
        <v>134</v>
      </c>
    </row>
    <row r="279" spans="1:3" ht="14.25">
      <c r="A279" s="4"/>
      <c r="B279" s="19" t="s">
        <v>209</v>
      </c>
      <c r="C279" s="45" t="s">
        <v>207</v>
      </c>
    </row>
    <row r="280" spans="1:3" ht="28.5">
      <c r="A280" s="4"/>
      <c r="B280" s="19" t="s">
        <v>603</v>
      </c>
      <c r="C280" s="45" t="s">
        <v>334</v>
      </c>
    </row>
    <row r="281" spans="1:3" ht="28.5">
      <c r="A281" s="4"/>
      <c r="B281" s="19" t="s">
        <v>604</v>
      </c>
      <c r="C281" s="45" t="s">
        <v>327</v>
      </c>
    </row>
    <row r="282" spans="1:3" ht="14.25">
      <c r="A282" s="4"/>
      <c r="B282" s="19" t="s">
        <v>670</v>
      </c>
      <c r="C282" s="45" t="s">
        <v>323</v>
      </c>
    </row>
    <row r="283" spans="1:3" ht="14.25">
      <c r="A283" s="4"/>
      <c r="B283" s="19" t="s">
        <v>671</v>
      </c>
      <c r="C283" s="45" t="s">
        <v>145</v>
      </c>
    </row>
    <row r="284" spans="1:3" ht="14.25">
      <c r="A284" s="4"/>
      <c r="B284" s="19" t="s">
        <v>672</v>
      </c>
      <c r="C284" s="45" t="s">
        <v>325</v>
      </c>
    </row>
    <row r="285" spans="1:3" ht="42.75">
      <c r="A285" s="4"/>
      <c r="B285" s="62" t="s">
        <v>744</v>
      </c>
      <c r="C285" s="45" t="s">
        <v>86</v>
      </c>
    </row>
    <row r="286" spans="1:3" ht="42.75">
      <c r="A286" s="4"/>
      <c r="B286" s="62" t="s">
        <v>745</v>
      </c>
      <c r="C286" s="45" t="s">
        <v>330</v>
      </c>
    </row>
    <row r="287" spans="1:3" ht="42.75">
      <c r="A287" s="4"/>
      <c r="B287" s="62" t="s">
        <v>746</v>
      </c>
      <c r="C287" s="45" t="s">
        <v>337</v>
      </c>
    </row>
    <row r="288" spans="1:3" ht="28.5">
      <c r="A288" s="4"/>
      <c r="B288" s="62" t="s">
        <v>696</v>
      </c>
      <c r="C288" s="45" t="s">
        <v>697</v>
      </c>
    </row>
    <row r="289" spans="2:3" ht="57">
      <c r="B289" s="62" t="s">
        <v>772</v>
      </c>
      <c r="C289" s="45" t="s">
        <v>332</v>
      </c>
    </row>
    <row r="291" spans="2:3" ht="15">
      <c r="B291" s="9" t="s">
        <v>242</v>
      </c>
      <c r="C291" s="36"/>
    </row>
    <row r="292" spans="2:3" ht="15">
      <c r="B292" s="22" t="s">
        <v>243</v>
      </c>
      <c r="C292" s="22" t="s">
        <v>244</v>
      </c>
    </row>
    <row r="293" spans="2:3" ht="14.25">
      <c r="B293" s="23" t="s">
        <v>245</v>
      </c>
      <c r="C293" s="37" t="s">
        <v>246</v>
      </c>
    </row>
    <row r="294" spans="2:3" ht="14.25">
      <c r="B294" s="23" t="s">
        <v>247</v>
      </c>
      <c r="C294" s="37" t="s">
        <v>248</v>
      </c>
    </row>
    <row r="295" spans="2:3" ht="14.25">
      <c r="B295" s="23" t="s">
        <v>249</v>
      </c>
      <c r="C295" s="37" t="s">
        <v>250</v>
      </c>
    </row>
    <row r="296" spans="2:3" ht="14.25">
      <c r="B296" s="23" t="s">
        <v>251</v>
      </c>
      <c r="C296" s="37" t="s">
        <v>252</v>
      </c>
    </row>
    <row r="297" spans="2:3" ht="14.25">
      <c r="B297" s="23" t="s">
        <v>253</v>
      </c>
      <c r="C297" s="37" t="s">
        <v>254</v>
      </c>
    </row>
    <row r="298" spans="2:3" ht="14.25">
      <c r="B298" s="23" t="s">
        <v>255</v>
      </c>
      <c r="C298" s="37" t="s">
        <v>256</v>
      </c>
    </row>
    <row r="299" spans="2:3" ht="14.25">
      <c r="B299" s="23" t="s">
        <v>257</v>
      </c>
      <c r="C299" s="37" t="s">
        <v>258</v>
      </c>
    </row>
    <row r="300" spans="2:3" ht="14.25">
      <c r="B300" s="23" t="s">
        <v>259</v>
      </c>
      <c r="C300" s="37" t="s">
        <v>260</v>
      </c>
    </row>
    <row r="301" spans="2:3" ht="14.25">
      <c r="B301" s="23" t="s">
        <v>261</v>
      </c>
      <c r="C301" s="37" t="s">
        <v>262</v>
      </c>
    </row>
    <row r="302" spans="2:3" ht="14.25">
      <c r="B302" s="23" t="s">
        <v>263</v>
      </c>
      <c r="C302" s="37">
        <v>10</v>
      </c>
    </row>
    <row r="303" spans="2:3" ht="14.25">
      <c r="B303" s="23" t="s">
        <v>264</v>
      </c>
      <c r="C303" s="37">
        <v>11</v>
      </c>
    </row>
    <row r="304" spans="2:3" ht="14.25">
      <c r="B304" s="23" t="s">
        <v>265</v>
      </c>
      <c r="C304" s="37">
        <v>12</v>
      </c>
    </row>
    <row r="305" spans="2:3" ht="14.25">
      <c r="B305" s="23" t="s">
        <v>266</v>
      </c>
      <c r="C305" s="37">
        <v>13</v>
      </c>
    </row>
    <row r="306" spans="2:3" ht="14.25">
      <c r="B306" s="23" t="s">
        <v>267</v>
      </c>
      <c r="C306" s="37">
        <v>14</v>
      </c>
    </row>
    <row r="307" spans="2:3" ht="14.25">
      <c r="B307" s="23" t="s">
        <v>268</v>
      </c>
      <c r="C307" s="37">
        <v>15</v>
      </c>
    </row>
    <row r="308" spans="2:3" ht="14.25">
      <c r="B308" s="23" t="s">
        <v>269</v>
      </c>
      <c r="C308" s="37">
        <v>16</v>
      </c>
    </row>
    <row r="309" spans="2:3" ht="14.25">
      <c r="B309" s="23" t="s">
        <v>270</v>
      </c>
      <c r="C309" s="37">
        <v>17</v>
      </c>
    </row>
    <row r="310" spans="2:3" ht="14.25">
      <c r="B310" s="23" t="s">
        <v>271</v>
      </c>
      <c r="C310" s="37">
        <v>18</v>
      </c>
    </row>
    <row r="311" spans="2:3" ht="14.25">
      <c r="B311" s="23" t="s">
        <v>272</v>
      </c>
      <c r="C311" s="37">
        <v>19</v>
      </c>
    </row>
    <row r="312" spans="2:3" ht="14.25">
      <c r="B312" s="23" t="s">
        <v>273</v>
      </c>
      <c r="C312" s="37">
        <v>20</v>
      </c>
    </row>
    <row r="313" spans="2:3" ht="14.25">
      <c r="B313" s="23" t="s">
        <v>274</v>
      </c>
      <c r="C313" s="37">
        <v>21</v>
      </c>
    </row>
    <row r="314" spans="2:3" ht="14.25">
      <c r="B314" s="23" t="s">
        <v>275</v>
      </c>
      <c r="C314" s="37">
        <v>22</v>
      </c>
    </row>
    <row r="315" spans="2:3" ht="14.25">
      <c r="B315" s="23" t="s">
        <v>276</v>
      </c>
      <c r="C315" s="37">
        <v>23</v>
      </c>
    </row>
    <row r="316" spans="2:3" ht="14.25">
      <c r="B316" s="23" t="s">
        <v>277</v>
      </c>
      <c r="C316" s="37">
        <v>24</v>
      </c>
    </row>
    <row r="317" spans="2:3" ht="14.25">
      <c r="B317" s="23" t="s">
        <v>278</v>
      </c>
      <c r="C317" s="37">
        <v>25</v>
      </c>
    </row>
    <row r="318" spans="2:3" ht="14.25">
      <c r="B318" s="23" t="s">
        <v>279</v>
      </c>
      <c r="C318" s="37">
        <v>26</v>
      </c>
    </row>
    <row r="319" spans="2:3" ht="14.25">
      <c r="B319" s="23" t="s">
        <v>280</v>
      </c>
      <c r="C319" s="37">
        <v>27</v>
      </c>
    </row>
    <row r="320" spans="2:3" ht="14.25">
      <c r="B320" s="23" t="s">
        <v>281</v>
      </c>
      <c r="C320" s="37">
        <v>28</v>
      </c>
    </row>
    <row r="321" spans="2:3" ht="14.25">
      <c r="B321" s="23" t="s">
        <v>282</v>
      </c>
      <c r="C321" s="37">
        <v>29</v>
      </c>
    </row>
    <row r="322" spans="2:3" ht="14.25">
      <c r="B322" s="23" t="s">
        <v>283</v>
      </c>
      <c r="C322" s="37">
        <v>30</v>
      </c>
    </row>
    <row r="323" spans="2:3" ht="14.25">
      <c r="B323" s="23" t="s">
        <v>284</v>
      </c>
      <c r="C323" s="37">
        <v>31</v>
      </c>
    </row>
    <row r="324" spans="2:3" ht="14.25">
      <c r="B324" s="23" t="s">
        <v>285</v>
      </c>
      <c r="C324" s="37">
        <v>32</v>
      </c>
    </row>
    <row r="325" spans="2:3" ht="14.25">
      <c r="B325" s="23" t="s">
        <v>286</v>
      </c>
      <c r="C325" s="37">
        <v>33</v>
      </c>
    </row>
    <row r="326" spans="2:3" ht="14.25">
      <c r="B326" s="23" t="s">
        <v>287</v>
      </c>
      <c r="C326" s="37">
        <v>34</v>
      </c>
    </row>
    <row r="327" spans="2:3" ht="14.25">
      <c r="B327" s="23" t="s">
        <v>288</v>
      </c>
      <c r="C327" s="37">
        <v>35</v>
      </c>
    </row>
    <row r="328" spans="2:3" ht="14.25">
      <c r="B328" s="23" t="s">
        <v>289</v>
      </c>
      <c r="C328" s="37">
        <v>36</v>
      </c>
    </row>
    <row r="329" spans="2:3" ht="14.25">
      <c r="B329" s="23" t="s">
        <v>290</v>
      </c>
      <c r="C329" s="37">
        <v>37</v>
      </c>
    </row>
    <row r="330" spans="2:3" ht="14.25">
      <c r="B330" s="23" t="s">
        <v>291</v>
      </c>
      <c r="C330" s="37">
        <v>38</v>
      </c>
    </row>
    <row r="331" spans="2:3" ht="14.25">
      <c r="B331" s="23" t="s">
        <v>292</v>
      </c>
      <c r="C331" s="37">
        <v>39</v>
      </c>
    </row>
    <row r="332" spans="2:3" ht="14.25">
      <c r="B332" s="23" t="s">
        <v>293</v>
      </c>
      <c r="C332" s="37">
        <v>40</v>
      </c>
    </row>
    <row r="333" spans="2:3" ht="14.25">
      <c r="B333" s="23" t="s">
        <v>294</v>
      </c>
      <c r="C333" s="37">
        <v>41</v>
      </c>
    </row>
    <row r="334" spans="2:3" ht="14.25">
      <c r="B334" s="23" t="s">
        <v>295</v>
      </c>
      <c r="C334" s="37">
        <v>42</v>
      </c>
    </row>
    <row r="335" spans="2:3" ht="14.25">
      <c r="B335" s="23" t="s">
        <v>296</v>
      </c>
      <c r="C335" s="37">
        <v>43</v>
      </c>
    </row>
    <row r="336" spans="2:3" ht="14.25">
      <c r="B336" s="23" t="s">
        <v>297</v>
      </c>
      <c r="C336" s="37">
        <v>44</v>
      </c>
    </row>
    <row r="337" spans="2:3" ht="14.25">
      <c r="B337" s="23" t="s">
        <v>298</v>
      </c>
      <c r="C337" s="37">
        <v>45</v>
      </c>
    </row>
    <row r="338" spans="2:3" ht="14.25">
      <c r="B338" s="23" t="s">
        <v>299</v>
      </c>
      <c r="C338" s="37">
        <v>46</v>
      </c>
    </row>
    <row r="339" spans="2:3" ht="14.25">
      <c r="B339" s="23" t="s">
        <v>300</v>
      </c>
      <c r="C339" s="37">
        <v>47</v>
      </c>
    </row>
    <row r="340" spans="2:3" ht="14.25">
      <c r="B340" s="23" t="s">
        <v>301</v>
      </c>
      <c r="C340" s="37">
        <v>48</v>
      </c>
    </row>
    <row r="341" spans="2:3" ht="14.25">
      <c r="B341" s="23" t="s">
        <v>302</v>
      </c>
      <c r="C341" s="37">
        <v>49</v>
      </c>
    </row>
    <row r="342" spans="2:3" ht="14.25">
      <c r="B342" s="23" t="s">
        <v>303</v>
      </c>
      <c r="C342" s="37">
        <v>50</v>
      </c>
    </row>
    <row r="343" spans="2:3" ht="14.25">
      <c r="B343" s="23" t="s">
        <v>304</v>
      </c>
      <c r="C343" s="37">
        <v>51</v>
      </c>
    </row>
    <row r="344" spans="2:3" ht="14.25">
      <c r="B344" s="23" t="s">
        <v>305</v>
      </c>
      <c r="C344" s="37">
        <v>52</v>
      </c>
    </row>
    <row r="345" spans="2:3" ht="14.25">
      <c r="B345" s="23" t="s">
        <v>306</v>
      </c>
      <c r="C345" s="37">
        <v>53</v>
      </c>
    </row>
    <row r="346" spans="2:3" ht="14.25">
      <c r="B346" s="23" t="s">
        <v>307</v>
      </c>
      <c r="C346" s="37">
        <v>54</v>
      </c>
    </row>
    <row r="347" spans="2:3" ht="14.25">
      <c r="B347" s="23" t="s">
        <v>308</v>
      </c>
      <c r="C347" s="37">
        <v>55</v>
      </c>
    </row>
    <row r="348" spans="2:3" ht="14.25">
      <c r="B348" s="23" t="s">
        <v>309</v>
      </c>
      <c r="C348" s="37">
        <v>56</v>
      </c>
    </row>
    <row r="349" spans="2:3" ht="14.25">
      <c r="B349" s="23" t="s">
        <v>310</v>
      </c>
      <c r="C349" s="37">
        <v>57</v>
      </c>
    </row>
    <row r="350" spans="2:3" ht="14.25">
      <c r="B350" s="23" t="s">
        <v>311</v>
      </c>
      <c r="C350" s="37">
        <v>99</v>
      </c>
    </row>
    <row r="351" spans="2:3" ht="14.25">
      <c r="B351" s="21"/>
      <c r="C351" s="38"/>
    </row>
    <row r="352" spans="2:3" ht="15">
      <c r="B352" s="9" t="s">
        <v>312</v>
      </c>
      <c r="C352" s="3"/>
    </row>
    <row r="353" spans="2:3" ht="15">
      <c r="B353" s="39" t="s">
        <v>313</v>
      </c>
      <c r="C353" s="39" t="s">
        <v>314</v>
      </c>
    </row>
    <row r="354" spans="2:3" ht="14.25">
      <c r="B354" s="40" t="s">
        <v>315</v>
      </c>
      <c r="C354" s="19" t="s">
        <v>127</v>
      </c>
    </row>
    <row r="355" spans="2:3" ht="14.25">
      <c r="B355" s="40" t="s">
        <v>316</v>
      </c>
      <c r="C355" s="19" t="s">
        <v>317</v>
      </c>
    </row>
    <row r="356" spans="2:3" ht="14.25">
      <c r="B356" s="40" t="s">
        <v>318</v>
      </c>
      <c r="C356" s="19" t="s">
        <v>130</v>
      </c>
    </row>
    <row r="357" spans="2:3" ht="14.25">
      <c r="B357" s="40" t="s">
        <v>319</v>
      </c>
      <c r="C357" s="19" t="s">
        <v>131</v>
      </c>
    </row>
    <row r="358" spans="2:3" ht="14.25">
      <c r="B358" s="40" t="s">
        <v>320</v>
      </c>
      <c r="C358" s="19" t="s">
        <v>133</v>
      </c>
    </row>
    <row r="359" spans="2:3" ht="14.25">
      <c r="B359" s="40" t="s">
        <v>321</v>
      </c>
      <c r="C359" s="19" t="s">
        <v>134</v>
      </c>
    </row>
    <row r="360" spans="2:3" ht="14.25">
      <c r="B360" s="40" t="s">
        <v>322</v>
      </c>
      <c r="C360" s="19" t="s">
        <v>323</v>
      </c>
    </row>
    <row r="361" spans="2:3" ht="14.25">
      <c r="B361" s="40" t="s">
        <v>324</v>
      </c>
      <c r="C361" s="19" t="s">
        <v>325</v>
      </c>
    </row>
    <row r="362" spans="2:3" ht="14.25">
      <c r="B362" s="40" t="s">
        <v>326</v>
      </c>
      <c r="C362" s="19" t="s">
        <v>327</v>
      </c>
    </row>
    <row r="363" spans="2:3" ht="14.25">
      <c r="B363" s="40" t="s">
        <v>328</v>
      </c>
      <c r="C363" s="19" t="s">
        <v>145</v>
      </c>
    </row>
    <row r="364" spans="2:3" ht="14.25">
      <c r="B364" s="40" t="s">
        <v>329</v>
      </c>
      <c r="C364" s="19" t="s">
        <v>330</v>
      </c>
    </row>
    <row r="365" spans="2:3" ht="14.25">
      <c r="B365" s="40" t="s">
        <v>331</v>
      </c>
      <c r="C365" s="19" t="s">
        <v>332</v>
      </c>
    </row>
    <row r="366" spans="2:3" ht="14.25">
      <c r="B366" s="40" t="s">
        <v>333</v>
      </c>
      <c r="C366" s="19" t="s">
        <v>334</v>
      </c>
    </row>
    <row r="367" spans="2:3" ht="14.25">
      <c r="B367" s="40" t="s">
        <v>335</v>
      </c>
      <c r="C367" s="19" t="s">
        <v>128</v>
      </c>
    </row>
    <row r="368" spans="2:3" ht="14.25">
      <c r="B368" s="40" t="s">
        <v>336</v>
      </c>
      <c r="C368" s="19" t="s">
        <v>337</v>
      </c>
    </row>
    <row r="369" spans="2:3" ht="14.25">
      <c r="B369" s="40" t="s">
        <v>338</v>
      </c>
      <c r="C369" s="19" t="s">
        <v>132</v>
      </c>
    </row>
    <row r="371" ht="15">
      <c r="B371" s="1" t="s">
        <v>346</v>
      </c>
    </row>
    <row r="372" spans="2:3" ht="15">
      <c r="B372" s="16" t="s">
        <v>95</v>
      </c>
      <c r="C372" s="16" t="s">
        <v>96</v>
      </c>
    </row>
    <row r="373" spans="2:3" ht="14.25">
      <c r="B373" s="17" t="s">
        <v>97</v>
      </c>
      <c r="C373" s="17">
        <v>1</v>
      </c>
    </row>
    <row r="374" spans="2:3" ht="14.25">
      <c r="B374" s="17" t="s">
        <v>98</v>
      </c>
      <c r="C374" s="17">
        <v>2</v>
      </c>
    </row>
    <row r="375" spans="2:3" ht="14.25">
      <c r="B375" s="17" t="s">
        <v>99</v>
      </c>
      <c r="C375" s="17">
        <v>3</v>
      </c>
    </row>
    <row r="376" spans="2:3" ht="14.25">
      <c r="B376" s="17" t="s">
        <v>100</v>
      </c>
      <c r="C376" s="17">
        <v>4</v>
      </c>
    </row>
    <row r="377" spans="2:3" ht="14.25">
      <c r="B377" s="17" t="s">
        <v>101</v>
      </c>
      <c r="C377" s="17">
        <v>5</v>
      </c>
    </row>
    <row r="378" spans="2:3" ht="14.25">
      <c r="B378" s="17" t="s">
        <v>102</v>
      </c>
      <c r="C378" s="17">
        <v>6</v>
      </c>
    </row>
    <row r="379" spans="2:3" ht="14.25">
      <c r="B379" s="17" t="s">
        <v>695</v>
      </c>
      <c r="C379" s="17">
        <v>7</v>
      </c>
    </row>
    <row r="380" spans="2:3" ht="14.25">
      <c r="B380" s="17" t="s">
        <v>103</v>
      </c>
      <c r="C380" s="17">
        <v>9</v>
      </c>
    </row>
    <row r="381" spans="2:3" ht="14.25">
      <c r="B381" s="17" t="s">
        <v>104</v>
      </c>
      <c r="C381" s="17">
        <v>10</v>
      </c>
    </row>
    <row r="382" spans="2:3" ht="14.25">
      <c r="B382" s="17" t="s">
        <v>105</v>
      </c>
      <c r="C382" s="17">
        <v>11</v>
      </c>
    </row>
    <row r="383" spans="2:3" ht="14.25">
      <c r="B383" s="17" t="s">
        <v>106</v>
      </c>
      <c r="C383" s="17">
        <v>12</v>
      </c>
    </row>
    <row r="384" spans="2:3" ht="14.25">
      <c r="B384" s="17" t="s">
        <v>107</v>
      </c>
      <c r="C384" s="17">
        <v>13</v>
      </c>
    </row>
    <row r="385" spans="2:3" ht="14.25">
      <c r="B385" s="17" t="s">
        <v>108</v>
      </c>
      <c r="C385" s="17">
        <v>14</v>
      </c>
    </row>
    <row r="386" spans="2:3" ht="14.25">
      <c r="B386" s="17" t="s">
        <v>109</v>
      </c>
      <c r="C386" s="17">
        <v>15</v>
      </c>
    </row>
    <row r="387" spans="2:3" ht="14.25">
      <c r="B387" s="17" t="s">
        <v>110</v>
      </c>
      <c r="C387" s="17">
        <v>16</v>
      </c>
    </row>
    <row r="388" spans="2:3" ht="14.25">
      <c r="B388" s="17" t="s">
        <v>111</v>
      </c>
      <c r="C388" s="17">
        <v>17</v>
      </c>
    </row>
    <row r="389" spans="2:3" ht="14.25">
      <c r="B389" s="17" t="s">
        <v>112</v>
      </c>
      <c r="C389" s="17">
        <v>18</v>
      </c>
    </row>
    <row r="390" spans="2:3" ht="14.25">
      <c r="B390" s="17" t="s">
        <v>113</v>
      </c>
      <c r="C390" s="17">
        <v>19</v>
      </c>
    </row>
    <row r="391" spans="2:3" ht="14.25">
      <c r="B391" s="17" t="s">
        <v>114</v>
      </c>
      <c r="C391" s="17">
        <v>20</v>
      </c>
    </row>
    <row r="392" spans="2:3" ht="14.25">
      <c r="B392" s="17" t="s">
        <v>115</v>
      </c>
      <c r="C392" s="17">
        <v>21</v>
      </c>
    </row>
    <row r="393" spans="2:3" ht="14.25">
      <c r="B393" s="17" t="s">
        <v>116</v>
      </c>
      <c r="C393" s="17">
        <v>22</v>
      </c>
    </row>
    <row r="394" spans="2:3" ht="14.25">
      <c r="B394" s="17" t="s">
        <v>117</v>
      </c>
      <c r="C394" s="17">
        <v>23</v>
      </c>
    </row>
    <row r="395" spans="2:3" ht="14.25">
      <c r="B395" s="17" t="s">
        <v>667</v>
      </c>
      <c r="C395" s="17">
        <v>24</v>
      </c>
    </row>
    <row r="396" spans="2:3" ht="14.25">
      <c r="B396" s="17" t="s">
        <v>118</v>
      </c>
      <c r="C396" s="17">
        <v>25</v>
      </c>
    </row>
    <row r="397" spans="2:3" ht="14.25">
      <c r="B397" s="17" t="s">
        <v>119</v>
      </c>
      <c r="C397" s="17">
        <v>26</v>
      </c>
    </row>
    <row r="398" spans="2:3" ht="14.25">
      <c r="B398" s="17" t="s">
        <v>120</v>
      </c>
      <c r="C398" s="17">
        <v>27</v>
      </c>
    </row>
    <row r="399" spans="2:3" ht="14.25">
      <c r="B399" s="17" t="s">
        <v>121</v>
      </c>
      <c r="C399" s="17">
        <v>28</v>
      </c>
    </row>
    <row r="400" spans="2:3" ht="14.25">
      <c r="B400" s="24" t="s">
        <v>706</v>
      </c>
      <c r="C400" s="24">
        <v>29</v>
      </c>
    </row>
    <row r="401" spans="2:3" ht="14.25">
      <c r="B401" s="24" t="s">
        <v>122</v>
      </c>
      <c r="C401" s="24">
        <v>30</v>
      </c>
    </row>
    <row r="402" spans="2:3" ht="14.25">
      <c r="B402" s="24" t="s">
        <v>123</v>
      </c>
      <c r="C402" s="24">
        <v>31</v>
      </c>
    </row>
    <row r="403" spans="2:3" ht="14.25">
      <c r="B403" s="24" t="s">
        <v>124</v>
      </c>
      <c r="C403" s="24">
        <v>32</v>
      </c>
    </row>
    <row r="404" spans="2:3" ht="14.25">
      <c r="B404" s="24" t="s">
        <v>707</v>
      </c>
      <c r="C404" s="24">
        <v>33</v>
      </c>
    </row>
    <row r="405" spans="2:3" ht="14.25">
      <c r="B405" s="17" t="s">
        <v>605</v>
      </c>
      <c r="C405" s="17">
        <v>34</v>
      </c>
    </row>
    <row r="406" spans="2:3" ht="14.25">
      <c r="B406" s="17" t="s">
        <v>125</v>
      </c>
      <c r="C406" s="17">
        <v>35</v>
      </c>
    </row>
    <row r="407" spans="2:3" ht="14.25">
      <c r="B407" s="24" t="s">
        <v>601</v>
      </c>
      <c r="C407" s="24">
        <v>36</v>
      </c>
    </row>
    <row r="408" spans="2:3" ht="14.25">
      <c r="B408" s="24" t="s">
        <v>680</v>
      </c>
      <c r="C408" s="24">
        <v>37</v>
      </c>
    </row>
    <row r="410" spans="2:3" ht="15">
      <c r="B410" s="29" t="s">
        <v>355</v>
      </c>
      <c r="C410" s="29"/>
    </row>
    <row r="411" spans="2:3" ht="15">
      <c r="B411" s="29" t="s">
        <v>356</v>
      </c>
      <c r="C411" s="25" t="s">
        <v>357</v>
      </c>
    </row>
    <row r="412" spans="2:3" ht="14.25">
      <c r="B412" s="24" t="s">
        <v>377</v>
      </c>
      <c r="C412" s="41" t="s">
        <v>127</v>
      </c>
    </row>
    <row r="413" spans="2:3" ht="14.25">
      <c r="B413" s="19" t="s">
        <v>405</v>
      </c>
      <c r="C413" s="41" t="s">
        <v>128</v>
      </c>
    </row>
    <row r="414" spans="2:3" ht="30">
      <c r="B414" s="59" t="s">
        <v>780</v>
      </c>
      <c r="C414" s="69" t="s">
        <v>129</v>
      </c>
    </row>
    <row r="415" spans="2:3" ht="71.25">
      <c r="B415" s="19" t="s">
        <v>773</v>
      </c>
      <c r="C415" s="41" t="s">
        <v>130</v>
      </c>
    </row>
    <row r="416" spans="2:3" ht="28.5">
      <c r="B416" s="19" t="s">
        <v>698</v>
      </c>
      <c r="C416" s="41" t="s">
        <v>131</v>
      </c>
    </row>
    <row r="417" spans="2:3" ht="57">
      <c r="B417" s="19" t="s">
        <v>699</v>
      </c>
      <c r="C417" s="41" t="s">
        <v>132</v>
      </c>
    </row>
    <row r="418" spans="2:3" ht="42.75">
      <c r="B418" s="19" t="s">
        <v>700</v>
      </c>
      <c r="C418" s="41" t="s">
        <v>133</v>
      </c>
    </row>
    <row r="419" spans="2:3" ht="57">
      <c r="B419" s="19" t="s">
        <v>701</v>
      </c>
      <c r="C419" s="41" t="s">
        <v>134</v>
      </c>
    </row>
    <row r="420" spans="2:3" ht="28.5">
      <c r="B420" s="19" t="s">
        <v>703</v>
      </c>
      <c r="C420" s="41" t="s">
        <v>207</v>
      </c>
    </row>
    <row r="422" spans="2:3" ht="15">
      <c r="B422" s="29" t="s">
        <v>392</v>
      </c>
      <c r="C422" s="29"/>
    </row>
    <row r="423" spans="2:3" ht="15">
      <c r="B423" s="29" t="s">
        <v>356</v>
      </c>
      <c r="C423" s="29" t="s">
        <v>393</v>
      </c>
    </row>
    <row r="424" spans="2:3" ht="14.25">
      <c r="B424" s="24" t="s">
        <v>394</v>
      </c>
      <c r="C424" s="41">
        <v>200</v>
      </c>
    </row>
    <row r="425" spans="2:3" ht="14.25">
      <c r="B425" s="24" t="s">
        <v>395</v>
      </c>
      <c r="C425" s="41">
        <v>400</v>
      </c>
    </row>
    <row r="426" spans="2:3" ht="14.25">
      <c r="B426" s="3"/>
      <c r="C426" s="64"/>
    </row>
    <row r="428" ht="15.75" thickBot="1">
      <c r="B428" s="29" t="s">
        <v>764</v>
      </c>
    </row>
    <row r="429" spans="2:4" ht="15.75" thickBot="1">
      <c r="B429" s="70" t="s">
        <v>356</v>
      </c>
      <c r="C429" s="71" t="s">
        <v>774</v>
      </c>
      <c r="D429" s="72" t="s">
        <v>393</v>
      </c>
    </row>
    <row r="430" spans="2:4" ht="14.25">
      <c r="B430" s="73" t="s">
        <v>784</v>
      </c>
      <c r="C430" s="81" t="s">
        <v>129</v>
      </c>
      <c r="D430" s="74" t="s">
        <v>246</v>
      </c>
    </row>
    <row r="431" spans="2:4" ht="14.25">
      <c r="B431" s="75" t="s">
        <v>781</v>
      </c>
      <c r="C431" s="82" t="s">
        <v>330</v>
      </c>
      <c r="D431" s="76" t="s">
        <v>248</v>
      </c>
    </row>
    <row r="432" spans="2:4" ht="14.25">
      <c r="B432" s="75" t="s">
        <v>782</v>
      </c>
      <c r="C432" s="82" t="s">
        <v>134</v>
      </c>
      <c r="D432" s="76" t="s">
        <v>250</v>
      </c>
    </row>
    <row r="433" spans="2:4" ht="28.5">
      <c r="B433" s="75" t="s">
        <v>765</v>
      </c>
      <c r="C433" s="82" t="s">
        <v>127</v>
      </c>
      <c r="D433" s="76" t="s">
        <v>252</v>
      </c>
    </row>
    <row r="434" spans="2:4" ht="28.5">
      <c r="B434" s="75" t="s">
        <v>766</v>
      </c>
      <c r="C434" s="82" t="s">
        <v>127</v>
      </c>
      <c r="D434" s="76" t="s">
        <v>254</v>
      </c>
    </row>
    <row r="435" spans="2:4" ht="14.25">
      <c r="B435" s="77" t="s">
        <v>767</v>
      </c>
      <c r="C435" s="82" t="s">
        <v>775</v>
      </c>
      <c r="D435" s="76" t="s">
        <v>256</v>
      </c>
    </row>
    <row r="436" spans="2:4" ht="14.25">
      <c r="B436" s="77" t="s">
        <v>338</v>
      </c>
      <c r="C436" s="82" t="s">
        <v>132</v>
      </c>
      <c r="D436" s="76" t="s">
        <v>258</v>
      </c>
    </row>
    <row r="437" spans="2:4" ht="14.25">
      <c r="B437" s="77" t="s">
        <v>768</v>
      </c>
      <c r="C437" s="82" t="s">
        <v>128</v>
      </c>
      <c r="D437" s="76" t="s">
        <v>260</v>
      </c>
    </row>
    <row r="438" spans="2:4" ht="28.5">
      <c r="B438" s="75" t="s">
        <v>769</v>
      </c>
      <c r="C438" s="82" t="s">
        <v>334</v>
      </c>
      <c r="D438" s="76" t="s">
        <v>262</v>
      </c>
    </row>
    <row r="439" spans="2:4" ht="14.25">
      <c r="B439" s="77" t="s">
        <v>311</v>
      </c>
      <c r="C439" s="82" t="s">
        <v>783</v>
      </c>
      <c r="D439" s="76" t="s">
        <v>770</v>
      </c>
    </row>
    <row r="440" spans="2:4" ht="15" thickBot="1">
      <c r="B440" s="78" t="s">
        <v>776</v>
      </c>
      <c r="C440" s="79" t="s">
        <v>778</v>
      </c>
      <c r="D440" s="80" t="s">
        <v>779</v>
      </c>
    </row>
  </sheetData>
  <sheetProtection/>
  <mergeCells count="17">
    <mergeCell ref="B20:H20"/>
    <mergeCell ref="B24:H24"/>
    <mergeCell ref="B5:G5"/>
    <mergeCell ref="B6:G6"/>
    <mergeCell ref="B10:G10"/>
    <mergeCell ref="B11:G11"/>
    <mergeCell ref="B12:G12"/>
    <mergeCell ref="B13:G13"/>
    <mergeCell ref="B7:G7"/>
    <mergeCell ref="B8:G8"/>
    <mergeCell ref="B19:H19"/>
    <mergeCell ref="B9:G9"/>
    <mergeCell ref="B14:H14"/>
    <mergeCell ref="B15:H15"/>
    <mergeCell ref="B16:H16"/>
    <mergeCell ref="B18:D18"/>
    <mergeCell ref="B17:H17"/>
  </mergeCells>
  <printOptions gridLines="1" horizontalCentered="1"/>
  <pageMargins left="0.25" right="0.25" top="0.5" bottom="0.32" header="0.5" footer="0.32"/>
  <pageSetup horizontalDpi="600" verticalDpi="600" orientation="portrait" scale="51" r:id="rId1"/>
  <headerFooter alignWithMargins="0">
    <oddFooter>&amp;CPage &amp;P&amp;RFile_Format_27EQ_Regular_Q1 to Q4_Version 4.2_ 260211.xls</oddFooter>
  </headerFooter>
  <rowBreaks count="5" manualBreakCount="5">
    <brk id="78" max="6" man="1"/>
    <brk id="122" max="6" man="1"/>
    <brk id="165" max="6" man="1"/>
    <brk id="267" max="6" man="1"/>
    <brk id="3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dc:creator>
  <cp:keywords/>
  <dc:description/>
  <cp:lastModifiedBy>Mayuri  Tajane</cp:lastModifiedBy>
  <cp:lastPrinted>2011-03-07T04:51:10Z</cp:lastPrinted>
  <dcterms:created xsi:type="dcterms:W3CDTF">2005-04-08T09:01:31Z</dcterms:created>
  <dcterms:modified xsi:type="dcterms:W3CDTF">2023-12-01T12:53:25Z</dcterms:modified>
  <cp:category/>
  <cp:version/>
  <cp:contentType/>
  <cp:contentStatus/>
</cp:coreProperties>
</file>